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activeTab="2"/>
  </bookViews>
  <sheets>
    <sheet name="08 trường THPT điển hình" sheetId="4" r:id="rId1"/>
    <sheet name="19 trường THPT" sheetId="2" r:id="rId2"/>
    <sheet name="Thống kê chung" sheetId="1" r:id="rId3"/>
  </sheets>
  <calcPr calcId="144525"/>
</workbook>
</file>

<file path=xl/calcChain.xml><?xml version="1.0" encoding="utf-8"?>
<calcChain xmlns="http://schemas.openxmlformats.org/spreadsheetml/2006/main">
  <c r="K42" i="1" l="1"/>
  <c r="K87" i="1"/>
  <c r="K39" i="1"/>
  <c r="K72" i="1"/>
  <c r="K75" i="1"/>
  <c r="K33" i="1"/>
  <c r="K36" i="1"/>
  <c r="K69" i="1"/>
  <c r="K81" i="1"/>
  <c r="K84" i="1"/>
  <c r="K48" i="1"/>
  <c r="K57" i="1"/>
  <c r="K6" i="1"/>
  <c r="K9" i="1"/>
  <c r="K23" i="1"/>
  <c r="K20" i="1"/>
  <c r="K17" i="1"/>
  <c r="K29" i="1"/>
  <c r="K26" i="1"/>
</calcChain>
</file>

<file path=xl/sharedStrings.xml><?xml version="1.0" encoding="utf-8"?>
<sst xmlns="http://schemas.openxmlformats.org/spreadsheetml/2006/main" count="754" uniqueCount="477">
  <si>
    <t>TRƯỜNG THPT</t>
  </si>
  <si>
    <t>MÔI TRƯỜNG HỌC TẬP NHÃN QUAN (slogans ở hàng cây và lớp học)</t>
  </si>
  <si>
    <t>PHONG TRÀO TỰ HỌC (Tỉ lệ HS có tài khoản IOE)</t>
  </si>
  <si>
    <t>SÂN CHƠI TRÍ TUỆ (Số HS tham gia Chinh phục IELTS)</t>
  </si>
  <si>
    <t xml:space="preserve">HĐ TẬP THỂ, GIAO LƯU, KẾT NỐI </t>
  </si>
  <si>
    <t>KTĐG</t>
  </si>
  <si>
    <t>KHẢO SÁT GV (thời gian, số lượng gv)</t>
  </si>
  <si>
    <t>HĐ ĐIỂN HÌNH</t>
  </si>
  <si>
    <t>- 39/39 lớp</t>
  </si>
  <si>
    <t xml:space="preserve">- 4 bài </t>
  </si>
  <si>
    <t>- 11 bài</t>
  </si>
  <si>
    <t>- 100% HSK10</t>
  </si>
  <si>
    <t>- 96% HSK11</t>
  </si>
  <si>
    <t>- 92% HSK12</t>
  </si>
  <si>
    <t>Học sinh 2 lớp Chuyên Anh 10</t>
  </si>
  <si>
    <t>1 CĐ</t>
  </si>
  <si>
    <t>06 GV</t>
  </si>
  <si>
    <t>07 GV</t>
  </si>
  <si>
    <t>- 4 phần</t>
  </si>
  <si>
    <t>- Thi nói trên ứng dụng ICorrect</t>
  </si>
  <si>
    <t>- 02 CĐ bồi dưỡng GV</t>
  </si>
  <si>
    <t>- 06 video</t>
  </si>
  <si>
    <t>Thực hiện theo kế hoạch của nhà trường</t>
  </si>
  <si>
    <t>CTđón tiếp, giao lưu học sinh Nhật Bản vào T11/2023</t>
  </si>
  <si>
    <t>- Hàng cây</t>
  </si>
  <si>
    <t>- Các lớp</t>
  </si>
  <si>
    <t xml:space="preserve">- 22 bài </t>
  </si>
  <si>
    <t>- 2 bài</t>
  </si>
  <si>
    <t>90% HS</t>
  </si>
  <si>
    <t>30 HS</t>
  </si>
  <si>
    <t>11 GV</t>
  </si>
  <si>
    <t>- 2 NCBH</t>
  </si>
  <si>
    <t>- 1 HG</t>
  </si>
  <si>
    <t>- 1 video</t>
  </si>
  <si>
    <t>- 9 GV</t>
  </si>
  <si>
    <t>HDDC&amp;CĐ lồng ghép tiếng Anh.</t>
  </si>
  <si>
    <t>- 31/31 lớp</t>
  </si>
  <si>
    <t>- KHÔNG CÓ THÔNG TIN</t>
  </si>
  <si>
    <t>- Có HS K10-11 tham gia IOE</t>
  </si>
  <si>
    <t>- Có HS 3 khối lớp sử dụng các ứng dụng học Tiếng Anh</t>
  </si>
  <si>
    <t>CLB có hoạt động</t>
  </si>
  <si>
    <t>KHÔNG CÓ THÔNG TIN</t>
  </si>
  <si>
    <t xml:space="preserve">- Có bài kiểm tra nói cho HS với Atlantis </t>
  </si>
  <si>
    <t>- 30/30 lớp</t>
  </si>
  <si>
    <t>23 HS</t>
  </si>
  <si>
    <t>- 1 CĐ</t>
  </si>
  <si>
    <t>- 1 hội thảo tổ chức lớp liên kết</t>
  </si>
  <si>
    <t>04 GV</t>
  </si>
  <si>
    <t>- 3 HG</t>
  </si>
  <si>
    <t>- 2 video</t>
  </si>
  <si>
    <t>- 8 GV</t>
  </si>
  <si>
    <t>Trang trí lớp với ít nhất 1 khẩu hiệu song ngữ. Học sinh đọc và hiểu được khẩu hiệu.</t>
  </si>
  <si>
    <t xml:space="preserve">- 15 bài </t>
  </si>
  <si>
    <t>- 7 bài</t>
  </si>
  <si>
    <t xml:space="preserve">- IOE: 80% HS </t>
  </si>
  <si>
    <t>- 100% HSK10, K11 có TK  Icorrect</t>
  </si>
  <si>
    <t>- CLB sinh hoạt thứ 7 hàng tuần</t>
  </si>
  <si>
    <t>01 GV</t>
  </si>
  <si>
    <t>05 GV</t>
  </si>
  <si>
    <t>- video nói</t>
  </si>
  <si>
    <t>- 7 TG</t>
  </si>
  <si>
    <t>- 7 GV</t>
  </si>
  <si>
    <t>100% HS và Gv chào hỏi bằng tiếng Anh</t>
  </si>
  <si>
    <t>Có ở các lớp khối 10, 11 và một số lớp 12</t>
  </si>
  <si>
    <t xml:space="preserve"> Nội dung phát thanh và góc học tập được đăng tải trên fb và Youtube</t>
  </si>
  <si>
    <t xml:space="preserve">- IOE: 464 HS </t>
  </si>
  <si>
    <t>- HS toàn trường đã được cung cấp tài khoản Icorrect</t>
  </si>
  <si>
    <t>- 1 NCBH</t>
  </si>
  <si>
    <t>- 32/32 lớp</t>
  </si>
  <si>
    <t xml:space="preserve">- 35 bài </t>
  </si>
  <si>
    <t>- 20 bài</t>
  </si>
  <si>
    <t xml:space="preserve">- IOE: 23% HS - ICORRECT 100% hs Khối 10 và 11 </t>
  </si>
  <si>
    <t>- Thi cấp trường vào  10/2023</t>
  </si>
  <si>
    <t xml:space="preserve">- HDTN Tiếng Anh xen kẽ trong giờ chào cờ </t>
  </si>
  <si>
    <t>02 GV</t>
  </si>
  <si>
    <t xml:space="preserve">- SP: kịch, làm thiệp,   thuyết trình </t>
  </si>
  <si>
    <t>- 7 HG</t>
  </si>
  <si>
    <t>- Phát thanh song ngữ 2 lần/ tháng, bắt đầu từ T10</t>
  </si>
  <si>
    <t xml:space="preserve">- 5 bài </t>
  </si>
  <si>
    <t>- IOE: 90% HS</t>
  </si>
  <si>
    <t>- CLB sinh hoạt T10, T11</t>
  </si>
  <si>
    <t>- Lồng tiếng Anh trong giờ chào cờ</t>
  </si>
  <si>
    <t>- video nói. Mindmap, dự án</t>
  </si>
  <si>
    <t>- 2 HG</t>
  </si>
  <si>
    <t>- 4 GV</t>
  </si>
  <si>
    <t>- Tổ chức thao giảng, ứng dụng AI</t>
  </si>
  <si>
    <t>BDTX,  (số tiết NCBH-hội giảng, số video tiết lưu tại Youtube/ Facebook)</t>
  </si>
  <si>
    <t>-   561 HS</t>
  </si>
  <si>
    <t>TT</t>
  </si>
  <si>
    <t>Các trường điển hình</t>
  </si>
  <si>
    <t xml:space="preserve">BÀI ĐĂNG TRÊN TÀI KHOẢN: FACEBOOK, YOUTUBE </t>
  </si>
  <si>
    <t>1</t>
  </si>
  <si>
    <t>2</t>
  </si>
  <si>
    <t>3</t>
  </si>
  <si>
    <t>4</t>
  </si>
  <si>
    <t>5</t>
  </si>
  <si>
    <t>6</t>
  </si>
  <si>
    <t>7</t>
  </si>
  <si>
    <t>8</t>
  </si>
  <si>
    <t>9</t>
  </si>
  <si>
    <t>10</t>
  </si>
  <si>
    <t>12</t>
  </si>
  <si>
    <t>13</t>
  </si>
  <si>
    <t>14</t>
  </si>
  <si>
    <t>15</t>
  </si>
  <si>
    <t>16</t>
  </si>
  <si>
    <t>17</t>
  </si>
  <si>
    <t>18</t>
  </si>
  <si>
    <t>19</t>
  </si>
  <si>
    <t>20</t>
  </si>
  <si>
    <t>21</t>
  </si>
  <si>
    <t>22</t>
  </si>
  <si>
    <t>23</t>
  </si>
  <si>
    <t>24</t>
  </si>
  <si>
    <t>25</t>
  </si>
  <si>
    <t>26</t>
  </si>
  <si>
    <t>27</t>
  </si>
  <si>
    <t>Đinh Tiên Hoàng</t>
  </si>
  <si>
    <t>Nguyễn Huệ</t>
  </si>
  <si>
    <t>Yên Mô A</t>
  </si>
  <si>
    <t>Nho Quan C</t>
  </si>
  <si>
    <t>Gia Viễn B</t>
  </si>
  <si>
    <t>Kim Sơn B</t>
  </si>
  <si>
    <t>Yên Khánh A</t>
  </si>
  <si>
    <t>và 11 có TK ICorrect</t>
  </si>
  <si>
    <t>- Sản phẩm dự án</t>
  </si>
  <si>
    <t>Cơ bản hoàn thành</t>
  </si>
  <si>
    <t xml:space="preserve">Đăng một số tài liệu, hình ảnh, </t>
  </si>
  <si>
    <t>187/432 HSK10</t>
  </si>
  <si>
    <t>256/442 HSK11</t>
  </si>
  <si>
    <t>186/412 HSK12</t>
  </si>
  <si>
    <t>Chọn 12/34 HS</t>
  </si>
  <si>
    <t>CLB đang chuẩn bị tổ chức hđ</t>
  </si>
  <si>
    <t xml:space="preserve">- video clip, presentation </t>
  </si>
  <si>
    <t>100% HS</t>
  </si>
  <si>
    <t>Chưa có</t>
  </si>
  <si>
    <t>HĐ tập thể, các cuộc thi cấp trường có song ngữ</t>
  </si>
  <si>
    <t>- chưa KS</t>
  </si>
  <si>
    <t>50% HS</t>
  </si>
  <si>
    <t xml:space="preserve">Thuyết trình trong các buổi HDTN khối 10, 11 </t>
  </si>
  <si>
    <t>Tất cả các lớp học</t>
  </si>
  <si>
    <t>- 5 bài</t>
  </si>
  <si>
    <t>13/34 HS</t>
  </si>
  <si>
    <t>- 1 hội thảo</t>
  </si>
  <si>
    <t>- 1 cuộc thi thiết kế video, 1 lễ hội</t>
  </si>
  <si>
    <t>Hàng cây biết nói, biển lớp và phòng chức năng.</t>
  </si>
  <si>
    <t>Có đăng tải trên tài khoản Facebook</t>
  </si>
  <si>
    <t>Số lượng các em tham gia IOE còn hạn chế,</t>
  </si>
  <si>
    <t>0 GV</t>
  </si>
  <si>
    <t>- 24/24 lớp</t>
  </si>
  <si>
    <t>- Chưa có tk Youtube</t>
  </si>
  <si>
    <t>50% HS Khối 12</t>
  </si>
  <si>
    <t>CLB có doạt động</t>
  </si>
  <si>
    <t>- 38 bài</t>
  </si>
  <si>
    <t>&gt; 90% HS</t>
  </si>
  <si>
    <t>Chọn 42/63 HS</t>
  </si>
  <si>
    <t>CLB hoạt động hàng tháng</t>
  </si>
  <si>
    <t>- 33/33 lớp</t>
  </si>
  <si>
    <t>- 4 bài</t>
  </si>
  <si>
    <t>55% HS</t>
  </si>
  <si>
    <t>144 HS</t>
  </si>
  <si>
    <t>- 1 CĐ song ngữ</t>
  </si>
  <si>
    <t>03 GV</t>
  </si>
  <si>
    <t>- Biển song ngữ</t>
  </si>
  <si>
    <t>- Đang triển khai trên lớp</t>
  </si>
  <si>
    <t>Không tham gia</t>
  </si>
  <si>
    <t>- 5 GV</t>
  </si>
  <si>
    <t>- 34/34 lớp</t>
  </si>
  <si>
    <t>- 57 bài</t>
  </si>
  <si>
    <t>- 58 bài</t>
  </si>
  <si>
    <t>721 HS</t>
  </si>
  <si>
    <t>18 HS</t>
  </si>
  <si>
    <t>- video, kết quả IOE</t>
  </si>
  <si>
    <t>- 6 GV</t>
  </si>
  <si>
    <t>61% HS</t>
  </si>
  <si>
    <t>32 HS</t>
  </si>
  <si>
    <t>- SP dự án</t>
  </si>
  <si>
    <t>- 8 bài</t>
  </si>
  <si>
    <t>- 3 bài</t>
  </si>
  <si>
    <t>514 HS</t>
  </si>
  <si>
    <t>1 HS</t>
  </si>
  <si>
    <t>- 5 NCBH</t>
  </si>
  <si>
    <t>- 4 HG</t>
  </si>
  <si>
    <t>100% số lớp</t>
  </si>
  <si>
    <t>- 21 bài</t>
  </si>
  <si>
    <t>134 HS</t>
  </si>
  <si>
    <t>20 HS</t>
  </si>
  <si>
    <t>- CLB cho HS khá giỏi</t>
  </si>
  <si>
    <t>- 100 bài</t>
  </si>
  <si>
    <t>- 9 bài</t>
  </si>
  <si>
    <t>Có tổ chức</t>
  </si>
  <si>
    <t>- SP dự án, video</t>
  </si>
  <si>
    <t>- 21/21 lớp</t>
  </si>
  <si>
    <t>Không có</t>
  </si>
  <si>
    <t>- 23/23 lớp</t>
  </si>
  <si>
    <t>- 10 bài</t>
  </si>
  <si>
    <t>60% HS</t>
  </si>
  <si>
    <t>Trải nghiệm thứ Hai đầu tuần</t>
  </si>
  <si>
    <t xml:space="preserve">- Tranh vẽ, presentation </t>
  </si>
  <si>
    <t>- 25/30 lớp</t>
  </si>
  <si>
    <t>486 HS</t>
  </si>
  <si>
    <t>- Dự án</t>
  </si>
  <si>
    <t>&gt; 50% HS</t>
  </si>
  <si>
    <t>- 12/12 lớp</t>
  </si>
  <si>
    <t>10 HS</t>
  </si>
  <si>
    <t>5 HS</t>
  </si>
  <si>
    <t>Các trường còn lại</t>
  </si>
  <si>
    <t>Chuyên 
Lương Văn Tụy</t>
  </si>
  <si>
    <t>Hoa Lư A</t>
  </si>
  <si>
    <t>Ninh Bình - Bạc Liêu</t>
  </si>
  <si>
    <t>Trần Hưng Đạo</t>
  </si>
  <si>
    <t>Tràng An</t>
  </si>
  <si>
    <t>Trương Hán Siêu</t>
  </si>
  <si>
    <t>Nguyễn Công Trứ</t>
  </si>
  <si>
    <t>Bình Minh</t>
  </si>
  <si>
    <t>Kim Sơn A</t>
  </si>
  <si>
    <t>Kim Sơn C</t>
  </si>
  <si>
    <t>Nho Quan A</t>
  </si>
  <si>
    <t>Nho Quan B</t>
  </si>
  <si>
    <t>Vũ Duy Thanh</t>
  </si>
  <si>
    <t>Yên Khánh B</t>
  </si>
  <si>
    <t>Tạ Uyên</t>
  </si>
  <si>
    <t>Gia Viễn C</t>
  </si>
  <si>
    <t>Gia Viễn A</t>
  </si>
  <si>
    <t>Ngô Thì Nhậm</t>
  </si>
  <si>
    <t>Dân tộc nội trú</t>
  </si>
  <si>
    <r>
      <t xml:space="preserve">- </t>
    </r>
    <r>
      <rPr>
        <sz val="11"/>
        <color theme="1"/>
        <rFont val="Arial"/>
        <family val="2"/>
      </rPr>
      <t>presentation</t>
    </r>
  </si>
  <si>
    <r>
      <t xml:space="preserve">- video nói, dự án, </t>
    </r>
    <r>
      <rPr>
        <sz val="11"/>
        <color theme="1"/>
        <rFont val="Arial"/>
        <family val="2"/>
      </rPr>
      <t>presentation</t>
    </r>
  </si>
  <si>
    <r>
      <t>- p</t>
    </r>
    <r>
      <rPr>
        <sz val="11"/>
        <color theme="1"/>
        <rFont val="Arial"/>
        <family val="2"/>
      </rPr>
      <t>resentation</t>
    </r>
  </si>
  <si>
    <r>
      <t xml:space="preserve">- </t>
    </r>
    <r>
      <rPr>
        <sz val="11"/>
        <color theme="1"/>
        <rFont val="Arial"/>
        <family val="2"/>
      </rPr>
      <t>dự án như poster, PPT, video,</t>
    </r>
  </si>
  <si>
    <r>
      <t>- SP dự án</t>
    </r>
    <r>
      <rPr>
        <sz val="11"/>
        <color theme="1"/>
        <rFont val="Arial"/>
        <family val="2"/>
      </rPr>
      <t>, presentation</t>
    </r>
  </si>
  <si>
    <r>
      <t>- video SAS</t>
    </r>
    <r>
      <rPr>
        <sz val="11"/>
        <color theme="1"/>
        <rFont val="Arial"/>
        <family val="2"/>
      </rPr>
      <t xml:space="preserve"> presentation</t>
    </r>
  </si>
  <si>
    <r>
      <t>- SP poster,</t>
    </r>
    <r>
      <rPr>
        <sz val="11"/>
        <color theme="1"/>
        <rFont val="Arial"/>
        <family val="2"/>
      </rPr>
      <t xml:space="preserve"> presentation</t>
    </r>
  </si>
  <si>
    <r>
      <t>- video, poster,</t>
    </r>
    <r>
      <rPr>
        <sz val="11"/>
        <color theme="1"/>
        <rFont val="Arial"/>
        <family val="2"/>
      </rPr>
      <t xml:space="preserve"> presentation</t>
    </r>
  </si>
  <si>
    <t>Sân chơi rung chuông vàng cho HSK12</t>
  </si>
  <si>
    <t>DẠY HỌC KHỐI 12 (Số GV sử dụng từ vựng 8+, 5+, bảng luyện từ)</t>
  </si>
  <si>
    <t xml:space="preserve">Góc tiếng Anh, phát thanh song ngữ </t>
  </si>
  <si>
    <t>Dân vũ 20/11</t>
  </si>
  <si>
    <t>GV sử dung phần mềm GD</t>
  </si>
  <si>
    <t>08 trường điển hình</t>
  </si>
  <si>
    <t>Chuyên Lương Văn Tụy</t>
  </si>
  <si>
    <t xml:space="preserve">Hàng cây có treo các danh ngôn và các lớp đều có các slogans hoặc bảng học tập bằng tiếng Anh </t>
  </si>
  <si>
    <t>- Facebook: Đinh Tiên Hoàng
+ Số bài đăng: 22
+ Số thành viên: Hơn 500 bạn bè và 82 người theo dõi
- Tài khoản youtube: THPT Đinh Tiên Hoàng; hiện nay cập nhật  02 video
+ Clip trường em mỗi tháng - Tháng 10- Healthy lifestyle: 150 views, 44 likes
+ Clip trường em mỗi tháng - Tháng 11- Asean countries: 143 views, 44 likes</t>
  </si>
  <si>
    <t xml:space="preserve">Hơn 90 % học sinh các khối lớp có tài khoản, tham gia các vòng tự luyện IOE và chuẩn bị cho vòng thi cấp trường diễn ra vào tháng 01/2024 </t>
  </si>
  <si>
    <t>Tổ chức cuộc thi Olympic Chinh Phục IELTS cấp trường vào tháng 11; Có 30 học sinh chuẩn bị cho cuộc thi cấp tỉnh</t>
  </si>
  <si>
    <t>Chuyên đề cấp cụm: “Dinh Tien Hoang High School in our eyes” diễn ra vào tháng 9/2023. Khánh mời là đại diện các nhóm tiếng Anh của các trường THPT: Chuyên Lương Văn Tụy, Ninh Bình – Bạc Liêu; Nguyễn Công Trứ, Hoa Lư A và Trần Hưng Đạo</t>
  </si>
  <si>
    <t>Bài giữa kì gồm 4 phần, đánh giá thường xuyên có qua sản phẩm thuyết trình và nghe</t>
  </si>
  <si>
    <t>02 tiết nghiên cứu bài học; 01 tiết hội giảng; 01 tiết được ghi hình lưu trữ tại kênh Youtube</t>
  </si>
  <si>
    <t>Đã thực hiện 01 bài khảo sát với 09 giáo viên tiếng Anh; thời gian: tháng 11/2023</t>
  </si>
  <si>
    <t xml:space="preserve">- Tất cả các hoạt động dưới cờ, chuyên đề cấp trường, cụm, tỉnh đều có lồng ghép tiếng Anh. Cụ thể:
+ Chuyên đề cấp trường: môn Toán tháng 10; môn Địa tháng 11
+ Chuyên đề cấp tỉnh môn Hoạt động trải nghiệm tháng 11 “ Quản lý tài chính cá nhân” 
</t>
  </si>
  <si>
    <t>11/11 giáo viên thực hiện</t>
  </si>
  <si>
    <t>(Kèm theo Công văn số      /SGDĐT-GDTrH ngày     /01/1024 của Sở Giáo dục và Đào tạo)</t>
  </si>
  <si>
    <t>THỐNG KÊ TIẾN ĐỘ THỰC HIỆN KẾ HOẠCH 66 CÁC TRƯỜNG THPT (TÍNH ĐẾN THÁNG 12/2023)</t>
  </si>
  <si>
    <t xml:space="preserve">- 39/39 lớp có slogans lớp học
- 9/9 lớp chuyên Anh, Pháp trang trí lớp học các dịp Mid-Autumn, Halloween
</t>
  </si>
  <si>
    <t xml:space="preserve">Tên Tài Khoản Facebook - Chuyên Lương Văn Tụy
Số bài đã đăng:  4 bài đăng
Tổng lượt like: 46
Tài khoản Youtube: 
Số lượng video sử dụng Tiếng Anh đã đăng: 11
Số thành viên theo dõi: 6 
Số lượt đã xem: 118
Số lượt like: 4
</t>
  </si>
  <si>
    <t xml:space="preserve">- 100% học sinh khối 10
96% học sinh khối 11 (trừ học sinh đội tuyển HSGQG)
92% học sinh khối 12 (trừ học sinh đội tuyển HSGQG)
đã tạo tài khoản và tham gia các vòng tự luyện IOE
- 100% học sinh khối 10, 11 đã tạo tài khoản và luyện nói trên ICorrect
</t>
  </si>
  <si>
    <t>Học sinh 2 lớp Chuyên Anh 10 đã tham gia chuẩn bị</t>
  </si>
  <si>
    <t>Giao lưu học sinh Thành phố Saiki, Nhật Bản</t>
  </si>
  <si>
    <t>Bài giữa kỳ thi chung toàn khối, gồm đầy đủ các phần đã thống nhất trong đợt tập huấn của Sở vào đầu năm học, thi nói trên ứng dụng Icorrect</t>
  </si>
  <si>
    <t>25-26/8: TS. Hoàng Thị Hạnh, Giảng viên ĐHNN-ĐHQGHN bồi dưỡng giáo viên chuyên đề viết
17/10: Steven Riccio, GV THPT Học giả Fullbright tập huấn chuyên đề phương pháp giảng dạy
Số lượng video các hoạt động, bài dạy được ghi hình trên youtube: 06</t>
  </si>
  <si>
    <t>Chương trình đón tiếp, giao lưu học sinh Nhật Bản từ ngày 3-6/11/2023</t>
  </si>
  <si>
    <t>06-07 giáo viên đã thực hiện</t>
  </si>
  <si>
    <t>Hoàn Thành trong tháng 09/2023 (31/31 lớp học)</t>
  </si>
  <si>
    <t xml:space="preserve">TK Facebook: 
https://www.facebook.com/NEclub?mibextid=JRoKGi
11 bài đăng
4.7K theo dõi
</t>
  </si>
  <si>
    <t xml:space="preserve">Có HS lơp 10 và 11 tham gia luyện IOE
Có học sinh 03 khối lớp sử dụng các ứng dụng học Tiếng Anh
</t>
  </si>
  <si>
    <t>Các đội tuyển Tiếng Anh (30 học sinh)</t>
  </si>
  <si>
    <t>Câu lạc bộ Tiếng Anh có hoạt động</t>
  </si>
  <si>
    <t xml:space="preserve">Kiểm tra bán kỳ gồm 04 phần ( Không kiểm tra nói). Có bài kiểm tra nói với đơn vị hợp tác Atlantis cho học sinh
Đánh giá thường xuyên qua dự án, bài về nhà, các hoạt động trên lớp
</t>
  </si>
  <si>
    <t>Có 01 tiết hội giảng cấp trường, có 02 tiết dạy nghiên cứu bài học</t>
  </si>
  <si>
    <t>Thực hiện tháng 05/2023</t>
  </si>
  <si>
    <t xml:space="preserve">30/30 lớp </t>
  </si>
  <si>
    <t>22 bài đăng, 2596 lượt Like, 711 lượt share</t>
  </si>
  <si>
    <t>Đã triển khai ôn luyện đang chuẩn bị thi cấp trường, cấp Tỉnh: 561 em tham gia các vòng thi tự luyện</t>
  </si>
  <si>
    <t>Đã triển khai ôn luyện đang chuẩn bị thi cấp trường, cấp Tỉnh: Khối 10 6 em, K11 17 em</t>
  </si>
  <si>
    <t xml:space="preserve">-Hội thảo về tổ chức lớp tiếng Anh liên kết với trung tâm Atlantic.
-  chuyên đề “Tìm hiểu văn hóa, lễ hội một số quốc gia trên thế giới”
- Hoạt động khởi động tuần mới,  trải nghiệm hướng nghiệp đầu tuần
</t>
  </si>
  <si>
    <t xml:space="preserve">Bài kiểm tra giữa kỳ gồm 04 phần: nghe, âm-từ vựng-ngữ pháp, đọc hiểu và viết.
Giáo viên đánh giá thường xuyên học sinh qua sản phẩm video nói, bài thuyết trình, dự án. 
</t>
  </si>
  <si>
    <t xml:space="preserve">- số tiết hội giảng: 3
- số tiết nghiên cứu bài học: 2
- số video tiết dạy được ghi hình và lưu trữ tại kênh Youtube/ Facebook: 2
</t>
  </si>
  <si>
    <t>- 8 gv đã thực hiện khảo sát, ngày 25/11/2023</t>
  </si>
  <si>
    <t>Trang trí lớp với ít nhất 1 khẩu hiệu song ngữ Tiếng Anh. Học sinh trong lớp đọc và hiểu được khẩu hiệu đó.</t>
  </si>
  <si>
    <t>4/4/ giáo viên đã thực hiện</t>
  </si>
  <si>
    <t>30/30 lớp đã thực hiện</t>
  </si>
  <si>
    <t xml:space="preserve">Tài khoản Facebook: English-Nho Quan C High School (có 20 bài đã đăng sử dụng tiếng anh)
Nhóm: NQC English Club 
Tài khoản Youtube: https://www.youtube.com/@thptnhoquanc6157 (có 15/20 bài đã đăng sử dụng tiếng anh)
https://www.youtube.com/@nqcenglishclub-ncec5279 (7/7 bài đăng sử dụng tiếng anh)
</t>
  </si>
  <si>
    <t xml:space="preserve">80% HS các khối lớp có tài khoản, tham gia IOE
100% HS khối 10,11 có tài khoản  Icorrect
</t>
  </si>
  <si>
    <t>Có 20 HS tham gia chuẩn bị cho cuộc thi cấp tỉnh</t>
  </si>
  <si>
    <t xml:space="preserve">CLB tiếng Anh: sinh hoạt thứ 7 hàng tuần
Chuyên đề cấp trường “Happy Halloween” tổ chức 30/10/2023
</t>
  </si>
  <si>
    <t xml:space="preserve">Bài giữa kì gồm 4 phần :Nghe. Đọc, Viết Từ vựng-ngữ pháp
Đánh giá thường xuyên đa dạng: kiểm tra trên lớp, học sinh hoàn thành sản phẩm nói gửi video
</t>
  </si>
  <si>
    <t xml:space="preserve">Nhóm có 1 tiết hội giảng ngày 13/12/2023 (đ/c Bùi Thị Tú Anh)
Và 7 tiết thao giảng trong tháng 10 và 11
HK1 có 2 tiết nghiên cứu bài học
Các hoạt động nhỏ trong tiết dạy được đăng tải trên trang Face: English-Nho Quan C High School
</t>
  </si>
  <si>
    <t>Khảo sát giáo viên đã thực hiện ngày 25/11/2023, có 7 giáo viên tham gia</t>
  </si>
  <si>
    <t xml:space="preserve">100% HS và Gv chào hỏi bằng tiếng Anh </t>
  </si>
  <si>
    <t xml:space="preserve">5/5 giáo viên đã thực hiện </t>
  </si>
  <si>
    <t>Đã có các khẩu hiệu song ngữ ở sân trường, phòng học bộ môn, các lớp khối 10,11 và một số lớp 12</t>
  </si>
  <si>
    <t xml:space="preserve">Câu lạc bộ tiếng Anh của nhà trường do HS Nguyễn Thị Hương Giang chủ nhiệm với 767 thành viên theo dõi, dưới tên tài khoản facebook.com/gvbenglishclub.bec. Hoạt động của câu lạc bộ gồm các chủ đề theo tháng, theo tuần theo kế hoạch đã được phê duyệt, như góc tiếng Anh (thực hiện nội dung vào thứ 4 hằng tuần), chương trình phát thanh song ngữ 5 phút vào sáng thứ 6 giờ ra chơi giữa tiết 2,3. Nội dung phát thanh và góc học tập được đăng tải trên fb và trên kênh Youtube
</t>
  </si>
  <si>
    <t>Nhà trường phát động HS lập tài khoản và tự luyện trên hệ thống IOE cho toàn thể HS, nhưng hiện tại có 464 tài khoản được xác thực đủ số điện thoại và các thông tin cần thiết.</t>
  </si>
  <si>
    <t>HS toàn trường đã được cung cấp tài khoản Icorrect để HS được tham gia ôn tập và trải nghiệm, chuẩn bị cho kì thi cuối học kì, kì thi thử IELT cấp trường trong thời gian đầu học kì 2, và chuẩn bị cho kì thi chinh phục Ielt cấp tỉnh</t>
  </si>
  <si>
    <t xml:space="preserve">
Đã tổ chức chuyên đề ngoại khóa cho HS toàn trường chủ đề Halloween vào ngày 28/10 /2023
</t>
  </si>
  <si>
    <t xml:space="preserve">
Kiểm tra đánh giá theo đúng ma trận và tỉ lệ mà Bộ đề ra.
</t>
  </si>
  <si>
    <t>Nhóm tiếng Anh đã thực hiện 01 chuyên đề chuyên môn học kì 1, 01 chuyên đề nghiên cứu bài học, có 01 giáo viên tham gia hội giảng chào mừng ngày NGVN.</t>
  </si>
  <si>
    <t>Nhà trường đã tổ chức kì thi khảo sát giáo viên tiếng Anh cho toàn thể giáo viên bao gồm cả GVCC trong tháng 11 (Hiệu trưởng đã nắm được kết quả)</t>
  </si>
  <si>
    <t xml:space="preserve">- Góc tiếng Anh (thực hiện nội dung vào thứ 4 hằng tuần), chương trình phát thanh song ngữ 5 phút vào sáng thứ 6 giờ ra chơi giữa tiết 2,3. Nội dung phát thanh và góc học tập được đăng tải trên fb và trên kênh Youtube
- Đã tổ chức chuyên đề ngoại khóa cho HS toàn trường chủ đề Halloween vào ngày 28/10 /2023
- Tổ chức cho HS sân chơi bằng hoạt động nhảy dân vũ trên nền nhạc tiếng Anh chào mừng ngày C10- 32/32 lớp có trang trí ít nhất 01 slogan/banner/decorations…
- Có hàng cây song ngữ
NGVN
- Đối với giáo viên: tăng cường ứng dụng CNTT trong giảng dạy, cụ thể: sd các phần mềm giáo dục hỗ trợ giao bài cho HS như Quizz, Kahoot, Azota, phần mềm trắc nghiệm đảo đề Smart Test, tự học tự bồi dưỡng trên Icorrect…..
</t>
  </si>
  <si>
    <t xml:space="preserve">- 32/32 lớp có trang trí ít nhất 01 slogan/banner/decorations…
- Có hàng cây song ngữ
</t>
  </si>
  <si>
    <t xml:space="preserve">Fanpage: ENGLISH_THPT Kim Sơn B
- số like 1300, follow 1543
- số bài đăng: 35
Youtube: THPT Kim Sơn B
- số Sub: 114
- số video: 20
</t>
  </si>
  <si>
    <t xml:space="preserve">- 100% hs Khối 10 và 11 cài đặt phần mềm ICORRECT để luyện nói
- 23% HS tham gia luyện IOE
</t>
  </si>
  <si>
    <t>- Đã tổ chức thi IELTS cấp trường vào giữa tháng 10/2023</t>
  </si>
  <si>
    <t xml:space="preserve">- Chuyên đề Halloween cấp tỉnh ngày 30/10/2023
- Hoạt động trải nghiệm Tiếng Anh xen kẽ trong các giờ chào cờ: đóng kịch, nhạc kịch, hát, nhảy, rap Tiếng Anh
</t>
  </si>
  <si>
    <t xml:space="preserve">- Bài giữa kì gồm 4 phần: Nghe, Đọc, Viết, Từ vựng + NP
- Đánh giá thường xuyên qua sản phẩm như đóng kịch, làm thiệp 20/10, làm thiệp 20/11
- Hóa trang và thuyết trình về Halloween
</t>
  </si>
  <si>
    <t xml:space="preserve">- số tiết hội giảng 7/9
</t>
  </si>
  <si>
    <t xml:space="preserve">- Đã khảo sát GV theo bài thi THPTQG ngày 25/11
- số lượng GV tham gia 8/9 (trừ 01 GVCC cấp Tỉnh)
</t>
  </si>
  <si>
    <t xml:space="preserve">- Triển khai mục phát thanh song ngữ 2 lần/ tháng
- Bắt đầu từ tháng 10/2023
</t>
  </si>
  <si>
    <t>5/5/ giáo viên đã thực hiện</t>
  </si>
  <si>
    <t xml:space="preserve">Đã thực hiện: Các slogans ngoài sân trường (Hàng cây biết nói), ở các tòa nhà trước lối lên cầu thang và các banners trên lớp học (tổng số 34 lớp đã có đầy đủ)
Hạn chế: Qua đợt kỷ niệm 60 năm thành lập trường, 1 số về các nội dung học tập bộ môn (English corners) đã bị mất và đang trong quá trình bổ sung lại.
</t>
  </si>
  <si>
    <t xml:space="preserve">Trang facebook: English_ Nho Quan A High School: 
+Số lượng bài đã đăng: 57 bài bao gồm cả các video sản phẩm  học sinh các nội dung hỗ trợ học tập cho học sinh của giáo viên.
+ Số lượng người theo dõi: 506 
+ Số lượt like 441
Tài khoản Youtube: ENGLISH NO QUAN A
+ Số người đăng ký 230
+ Số video đã đăng tải: 58
+ Video có lượt xem nhiều nhất: 270
</t>
  </si>
  <si>
    <t xml:space="preserve">+ 721 Học sinh có tài khoản tự luyện IOE (Tính đến 03/12/2023)
</t>
  </si>
  <si>
    <t xml:space="preserve">+ Có 18 học sinh tham gia sân chơi trí tuệ tiếng Anh – Olympic chinh phục IELTS, dự kiến tối thiểu 05 học sinh tham giam chuẩn bị cho cuộc thi cấp tỉnh. </t>
  </si>
  <si>
    <t xml:space="preserve">- Đã thực hiện 2 tiết nghiên cứu bài học theo 4 bước.
Hạn chế: Chưa mạnh dạn đưa video lên các kênh mạng xã hội.
</t>
  </si>
  <si>
    <t>Đã thực hiện 1 bài khảo sát định dạng thi TN THPT QG cùng với đợt thi khảo sát của Sở (số lượng 06/09 giáo viên, trừ 2 giáo viên cốt cán và 1 giáo viên công tác nốt năm học 2023-2024 sẽ nghỉ hưu)</t>
  </si>
  <si>
    <t>34/34 lớp đã thực hiện</t>
  </si>
  <si>
    <t xml:space="preserve">Tên tài khoản: https://www.facebook.com/nqbenglishclub/
Số lượng bài đăng: tổng số 20 bài
Số lượng theo dõi trang: 1500 
Số lượng LIKE trang: 1100
Tài khoản youtube: https://www.youtube.com/channel/UCMU50K2MDdOJUsla6u6OYEg 
Số lượng video đã đăng: 04
Số lượt đăng kí kênh: 1550 người
Đã xem các video tiếng Anh:
Lượt like:30
Lượt view: 568
</t>
  </si>
  <si>
    <t xml:space="preserve">- Khối 10: 351/474 tài khoản tự luyện IOE (74%)
- Khối 11: 233/511 tài khoản tự luyện IOE (45,6%)
Tổng 2 khối 584/958 (61%)
</t>
  </si>
  <si>
    <t xml:space="preserve">- Có 32 hs tham gia cuộc thi IELTS CIRCLE OF CHAMPIONS do Ocean Edu tổ chức, sẵn sàng tham gia chuẩn bị cho cuộc thi Olympic Chinh Phục IELTS cấp tỉnh.
</t>
  </si>
  <si>
    <t xml:space="preserve">- Sinh hoạt CLB tiếng Anh 01 lần/ tháng
- Dự kiến tổ chức hoạt động trải nghiệm tiếng Anh “Merry Christmas” cấp trường vào tuần cuối tháng 12.
</t>
  </si>
  <si>
    <t xml:space="preserve">- Bài kiểm tra giữa kỳ khối 12: theo ma trận đề của đề thi tốt nghiệp THPT theo các mức độ. Kiến thức từ vựng, ngữ pháp tập trung Unit 1,2,3
- Bài kiểm tra giữa kỳ khối 10, 11: theo form tập huấn chuyên môn đầu năm của Sở, gồm 4 phần: Listening, Language, Reading and Writing. Kiến thức từ vựng, ngữ pháp tập trung Unit 1,2,3
- Đánh giá thường xuyên dưới nhiều hình thức: kiểm tra viết, làm project có sử dụng công nghệ AI (https://www.canva.com/en_gb/; https://studio.d-id.com/editor)
</t>
  </si>
  <si>
    <t xml:space="preserve">- 01 tiết hội giảng
- 01 tiết dạy được đăng hình và lưu trữ tại kênh truyền thông của CLB tiêng Anh của nhà trường
</t>
  </si>
  <si>
    <t>- Đã thực hiện đối với 9/11 giáo viên tiếng Anh (trừ 01 giáo viên là cán bộ quản lý và 01 giáo viên cốt cán cấp tỉnh)</t>
  </si>
  <si>
    <t xml:space="preserve">Cơ bản đã hoàn thiện môi trường học tập nhãn quan. Còn một vài lớp treo nhưng bị bong, rơi
</t>
  </si>
  <si>
    <t xml:space="preserve">English Group – Hoa Lu A
Đăng một số tài liệu, hình ảnh trên facebook
Lượng view, like, share còn ít
hoaluaenglishschool@gmail.com
Đăng 04 video trên youtube 
Lượng view, like, share còn ít
</t>
  </si>
  <si>
    <t xml:space="preserve">- Khối 10 có 187/432 học sinh có tài khoản IOE
- Khối 11 có 256/442 học sinh có tài khoản IOE
- Khối 12 có 186/412 học sinh có tài khoản IOE
- Nhà trường đang nghiên cứu triển khai thử nghiệm phần mềm Icorrect
</t>
  </si>
  <si>
    <t xml:space="preserve">Tổ chức cuộc thi Hùng biện tiếng Anh dành cho học sinh lớp 10 và 11. Vòng thi thứ nhất có 34 em tham gia. Lựa chọn 12 em vào vòng thi Bán kết . </t>
  </si>
  <si>
    <t xml:space="preserve">Đang chuẩn bị để tổ chức các hoạt động của CLB tiếng Anh.  
</t>
  </si>
  <si>
    <t xml:space="preserve">- Bài thi giữa kỳ có các kỹ năng nghe, viết, đọc và kiến thức ngôn ngữ
- Bài thi học kỳ có các kỹ năng nghe, nói, viết, đọc và kiến thức ngôn ngữ
- Một số giáo viên đánh giá thường xuyên bằng oral test và presentation, video clips
</t>
  </si>
  <si>
    <t xml:space="preserve">- Hội giảng nhà trường không chọn môn tiếng Anh (để lần sau)
- Nghiên cứu bài học thực hiện trong tháng 12/2023
- Đã đăng một số video, hình ảnh trên youtube và facebook 
</t>
  </si>
  <si>
    <t xml:space="preserve">Thi khảo sát giáo viên lần 1 ngày 25/11/2023. Kết quả tất cả giáo viên (9/9) đều đạt điểm giỏi. </t>
  </si>
  <si>
    <t>6/6/ giáo viên đã triển khai</t>
  </si>
  <si>
    <t>- Tại các lớp học đã tiến hành trang trí lớp với các slogan và các sản phẩm học tập bằng Tiếng Anh</t>
  </si>
  <si>
    <t xml:space="preserve">- YEC – YKA English Club (5 bài đăng công khai; 1945 lượt thích và theo dõi)
- Tài khoản Youtube: THPT YÊN KHÁNH A ENGLISH CLUB 2016
</t>
  </si>
  <si>
    <t>- 90% học sinh các khối lớp có tài khoản IOE</t>
  </si>
  <si>
    <t>- 30 học sinh tham gia cuộc thi Olympic Chinh Phục IELTS</t>
  </si>
  <si>
    <t xml:space="preserve">- Đã tiến hành sinh hoạt câu lạc bộ tháng 10, tháng 11
- Lồng ghép Tiếng Anh trong giờ chào cờ
</t>
  </si>
  <si>
    <t xml:space="preserve">
- Bài kiểm tra đánh giá giữa kì gồm 4 phần: Listening + Language + Reading + Writing
- Bài kiểm tra giữa kì: Video bài nói học sinh gửi qua zalo; Sản phẩm học tập mindmap của học sinh; Dự án học tập theo đơn vị bài học
</t>
  </si>
  <si>
    <t xml:space="preserve">- Số tiết hội giảng đã thực hiện: 02 tiết
- Số tiết nghiên cứu bài học đã thực hiện: 01 tiết
</t>
  </si>
  <si>
    <t>- Đã tiến hành khảo sát giáo viên: Số lượng 04 giáo viên làm bài thi cùng đợt học sinh lớp 12 theo đề thi KSCL của Sở GDĐT (02 giáo viên nghỉ ốm dài ngày chưa thực hiện khảo sát)</t>
  </si>
  <si>
    <t>Tổ chức thao giảng, dự giờ góp ý, nâng cao trình độ, đổi mới phương pháp giảng dạy; ứng dụng AI trong giảng dạy</t>
  </si>
  <si>
    <t>Yên Mô B</t>
  </si>
  <si>
    <t>11</t>
  </si>
  <si>
    <t>- Hoạt động trải nghiệm theo chủ đề: Khám phá và phát triển bản thân đối với học sinh khối 10 sẽ được thực hiện vào tháng 3/2024 theo kế hoạch tổ chức hoạt động giáo dục. Học sinh sẽ đến thăm chùa Bái Đính, gặp gỡ giao tiếp với người nước ngoài, giới thiệu du lịch địa phương, làm video báo cáo tổng kết.
- Sinh hoạt câu lạc bộ nói tiếng Anh mỗi tháng 1 lần (hướng đến định hướng và rèn luyện các chủ đề nói theo định dạng bài thi IELTS)</t>
  </si>
  <si>
    <t>Kiểm tra đánh giá:
+ Bài thi bán kỳ bao gồm các phần: Listening, Lexico-grammar, reading (gồm 2 dạng đọc trả lời câu hỏi và đọc điền từ), writing (gồm cả viết lại câu và bài viết đoạn văn)
+ Bài cuối kỳ có các phần như bài giữ kỳ nhưng kiểm tra thêm kỹ năng nói (Định dạng 2 phần đầu bài thi IELTS)
+ Đánh giá thường xuyên thông qua nhiều hình thức như: Kiểm tra việc học bài cũ, kiểm tra các vòng tự luyện ioe, các video giới thiệu về các hoạt động nhà trường, trình bày các chủ đề nói theo các đơn vị bài học, qua các nền tảng thiết kế bài kiểm tra trực tuyến như quizzes, azota,…</t>
  </si>
  <si>
    <t xml:space="preserve">
     30/30 lớp có trang trí lớp bằng tranh / slogans tiếng anh
</t>
  </si>
  <si>
    <t xml:space="preserve">https://youtube.com/@thpttranhungao-tp.ninhbinh3197?si=bG8V1wINghcHOQBI
https://www.facebook.com/profile.php?id=
100086378561386&amp;mibextid=ZbWKwL
</t>
  </si>
  <si>
    <t xml:space="preserve">
    50% học sinh các khối lớp có tài khoản luyện thi ioe
</t>
  </si>
  <si>
    <t xml:space="preserve">
Thuyết trình tiếng anh trong các buổi hoạt động trải nghiệm của khối lớp 10, 11 theo chủ đề của từng tháng.
</t>
  </si>
  <si>
    <t xml:space="preserve">Bài thi giữa kì gồm nghe, từ vựng và ngữ pháp, đọc hiểu, viết
Đánh giá thường xuyên qua kiểm tra vấn đáp trên lớp, sản phẩm thuyết trình, bài kiểm tra 15 phút
</t>
  </si>
  <si>
    <t xml:space="preserve">
Sinh hoạt chuyên môn dựa trên nghiên cứu bài học (có biên bản, phiếu dự giờ, nhận xét)
</t>
  </si>
  <si>
    <t xml:space="preserve">
Đã tiến hành khảo sát lần 1 ngày 25/11/2023
</t>
  </si>
  <si>
    <t>7/7 giáo viên đã thực hiện</t>
  </si>
  <si>
    <t xml:space="preserve">- Đã thực hiện :Hàng cây biết nói .
- Có khẩu hiệu song ngữ trên sân trường
- Mỗi lớp có 3 khẩu hiệu tiếng anh ( 30 lớp)
</t>
  </si>
  <si>
    <t>English NB- BL High school</t>
  </si>
  <si>
    <t>100% Hs có tài khoản IOE và tham gia tự luyện</t>
  </si>
  <si>
    <t>- Chưa có HS tham gia Olympic Chinh phục IELTS</t>
  </si>
  <si>
    <t xml:space="preserve">- Tổ chức các hoạt động tập thể, các cuộc thi cấp trường có song ngữ
</t>
  </si>
  <si>
    <t xml:space="preserve">Bài thi giữa kỳ gồm các phần:- Nghe, Đọc, Viết , KTNN
</t>
  </si>
  <si>
    <t xml:space="preserve">- 2 tiêt thao giảng đã đưa lên Facebook
- 1 tiết nghiên cứu bài học
</t>
  </si>
  <si>
    <t>Chưa thực hiện</t>
  </si>
  <si>
    <t>6/6 giáo viên đã triển khai</t>
  </si>
  <si>
    <t>100% các phòng học, hàng cây trong sân trường, sân thể thao đều đã được treo các biển hiệu song ngữ Anh – Việt, nội dung các biển hiệu đều mang tính khích lệ, động viên tinh thần học tập và rèn luyện của học sinh.D31</t>
  </si>
  <si>
    <t xml:space="preserve">-Tên TK Facebook: Trường phổ thông thực hành sư phạm Tràng An, có 3,3K người theo dõi. Ngoài ra có 1 TK Facebook tên: Câu lạc bộ Tiếng Anh, Trường Đại học Hoa Lư – HEC với 1,3K người theo dõi. 2 trang FB này đăng tải các hoạt động sử dụng tiếng Anh trong nhà trường. Các bài đã đăng gồm: Các sản phẩm xuất sắc của HS tham gia cuộc thi thiết kế video “My class”; bài đăng về hội thảo công tác chuyên môn môn tiếng Anh; bài đăng về chuyên đề “Ứng dụng Quizizz trong dạy và học tiếng Anh” của nhóm tiếng Anh hưởng ứng tuần lễ học tập suốt đời năm 2023; bài đăng về hoạt động chào đón lễ Halloween (xem phim, lễ hội hoá trang,…); bài đăng về việc tổ chức cuộc thi “Olympuc chinh phục IELTS” cấp trường, …
- Tên TK Youtube: THSP TRANGAN
Số lượng video sử dụng Tiếng Anh đã đăng từ tháng 9/2023: 07
Số người đăng kí kênh: 49
Số lượt đã xem: Các video đều có nhiều lượt xem, có những video có đến hàng trăm lượt xem.
</t>
  </si>
  <si>
    <t xml:space="preserve">- Tham gia cuộc thi IOE
+ 100% HS đã có tài khoản
+ Số học sinh tham gia các vòng thi: 389 HS
- Các HS đã và đang tham gia các vòng tự luyện để chuẩn bị cho vòng thi cấp trường vào tháng 1 năm 2024
</t>
  </si>
  <si>
    <t xml:space="preserve">- Nhà trường đã tổ chức cuộc thi “Olympic chinh phục IELTS” cấp trường vào ngày 03/11/2023 với sự tham dự của 34 HS ở cả 3 khối lớp.  HS thực hiện 3 bài thi ở các kĩ năng Listening, Speaking, Reading theo đúng định dạng bài thi IELTS chuẩn quốc tế.
- Sau cuộc thi đã chọn lựa được 13 HS tham gia ôn luyện, chuẩn bị cho cuộc thi cấp Tỉnh. 
</t>
  </si>
  <si>
    <t xml:space="preserve">- Câu lạc bộ Tiếng Anh của nhà trường đã tổ chức các hoạt động: Cuộc thi thiết kế video giới thiệu về lớp “My class”; hoạt động chào mừng ngày lễ Halloween (chiếu phim tiếng Anh về ngày lễ Halloween; lễ hội hoá trang, văn nghệ, …),… 
- Giáo viên bộ môn tiếng Anh tham dự hội thảo công tác chuyên môn, học tập kinh nghiệm giảng dạy và bồi dưỡng HS từ đội ngũ GVCC và chuyên viên Sở GD và ĐT
- Các khối lớp thực hiện hoạt động trải nghiệm theo đúng kế hoạch giáo dục
</t>
  </si>
  <si>
    <t xml:space="preserve">- Bài thi giữa kì gồm 4 phần: Listening, Language Focus, Reading and Writing
- Bài đánh giá thường xuyên có thông qua các sản phẩm báo cáo dự án như poster, PPT, video, …
</t>
  </si>
  <si>
    <t xml:space="preserve">- Số tiết hội giảng bộ môn Tiếng Anh: 01
- Số video tiết dạy được ghi hình và lưu trữ tại kênh: 0 (có tổ chức dạy và chụp ảnh, chưa quay video)
</t>
  </si>
  <si>
    <t>- Chưa thực hiện khảo sát giáo viên, sẽ thực hiện trong tháng 02/2024 (cùng đợt thi khảo sát chất lượng giáo dục khối 12)</t>
  </si>
  <si>
    <t>2/2 giáo viên đã thực hiện</t>
  </si>
  <si>
    <t>Hàng cây biết nói, các biển lớp và các phòng chức năng.</t>
  </si>
  <si>
    <t>Có đăng tải trên tài khoản Facebook của nhà trường</t>
  </si>
  <si>
    <t>Số lượng các em tham gia IOE các khối lớp còn hạn chế, một số học sinh biết ứng dụng canva vào làm video trong một số hoạt động của lớp 11A.</t>
  </si>
  <si>
    <t>Nhà trường có tổ chức sân chơi rung chuông vàng cho các học sinh khối 12 với lượng kiến thức liên quan đến các chuyên đề thi tốt nghiệp năm 2023.</t>
  </si>
  <si>
    <t xml:space="preserve">Nhà trường đã tổ chức các hoạt động trải nghiệm cùng với một số chuyên đề vào ngày 23/10/2023.
</t>
  </si>
  <si>
    <t xml:space="preserve">Kiểm tra đánh giá giữa kì gồm 4 kĩ năng.
</t>
  </si>
  <si>
    <t xml:space="preserve">Bồi dưỡng thường xuyên giáo viên. </t>
  </si>
  <si>
    <t>Chưa thực hiện.</t>
  </si>
  <si>
    <t>nhà trường đã thực hiện trang trí ngoài sân trường các biểu ngữ, trong lớp học có treo một số dạng công thức học thông dụng giúp học sinh dễ nhớ, đã thực hiện 24/24 lớp</t>
  </si>
  <si>
    <t xml:space="preserve">- Tài khoản facebook: “English_Nguyen Cong Tru High School”
https://www.facebook.com/profile.php?id=61551650214148&amp;mibextid=JRoKGi
đã đăng 5 bài, số thành viên theo dõi và like 120
- chưa có tài khoản Youtube
</t>
  </si>
  <si>
    <t>- giáo viên đã hướng dẫn cho học sinh đăng ký tài khoản để có thể tham gia vào các kỳ thi: + khối 12 khoảng 60% học sinh có TK, một số học sinh khác chưa có các thiết bị điện tử để học nên đang dần hoàn thiện</t>
  </si>
  <si>
    <t>- chưa có điều kiện và thời gian để tổ chức cho học sinh tham gia các cuộc thi Olympic và IELTS cấp trường</t>
  </si>
  <si>
    <t xml:space="preserve">- câu lạc bộ tiếng anh nhà trường cũng là nơi giúp học sinh luyện tập khả năng biên tập, viết và nói tiếng anh, giúp các em tự tin hơn khi thuyết trình. 
</t>
  </si>
  <si>
    <t xml:space="preserve">- bài kiểm tra đánh giá giữa kỳ gồm 4 phần “ Nghe, ngôn ngữ, đọc, viết” bảo đảm đủ kỹ năng theo yêu cầu trung.
- đánh giá thường xuyên bằng nhiều hình thức: qua các bài làm trực tuyến như Azota, Quizziz, bài kiểm tra giấy, các bài làm theo nhóm, oral test, thuyết trình …
</t>
  </si>
  <si>
    <t xml:space="preserve">- giáo viên trong trường tham gia đầy đủ các buổi bồi dưỡng chuyên môn nghiệp vụ do trường và sở GDĐT tổ chức, thường xuyên dự giờ giáo viên, góp ý để nâng cao trình độ. HKI đã thực hiện được một tiết nghiên cứu bài học </t>
  </si>
  <si>
    <t>4/4 giáo viên sử dụng bảng luyện từ</t>
  </si>
  <si>
    <t xml:space="preserve">- Có các biển song ngữ ở ngoài sân trường. 
- Có 30/30 lớp có: slogans/ banners/ English corners/ classroom decorations/ timetables. 
</t>
  </si>
  <si>
    <t xml:space="preserve">-Tên tài khoản Facebook: Binh Minh Upper Secondary School
Số bài đăng: 38
-Tài khoản Youtube: Binh Minh High School 
Số bài đăng: 11 
</t>
  </si>
  <si>
    <t>- Trên 90% HS có tài khoản IOE và luyện IOE</t>
  </si>
  <si>
    <t xml:space="preserve">63 học sinh tham gia cuộc thi Chinh phục IELTS cấp trường.
Hiện có 42 học sinh đang tham gia chuẩn bị cho cuộc thi cấp tỉnh.
</t>
  </si>
  <si>
    <t xml:space="preserve">
- Đã tiến hành sinh hoạt Câu lạc bộ tiếng Anh theo kế hoạch từng tháng.
</t>
  </si>
  <si>
    <t xml:space="preserve">- Đã kiểm tra giữa kì 1 gồm: Nghe, Đọc, Viết, Language (Phát âm, Ngữ pháp, Từ vựng và Giao tiếp).
- Đánh giá thường xuyên (Dự án): Yêu cầu HS thiết kế trang phục thiết kế cho lễ hội Halloween, thu và chấm điểm.
- Đánh giá thường xuyên (Thuyết trình): Yêu cầu HS chuẩn bị 1 bài Nói về ý nghĩa của việc làm tình nguyện đối với cộng đồng.
</t>
  </si>
  <si>
    <t xml:space="preserve">- Số tiết hội giảng cấp trường: 01
- Số tiết nghiên cứu bài học: 01
</t>
  </si>
  <si>
    <t>- Chưa khảo sát</t>
  </si>
  <si>
    <t xml:space="preserve">- 33/33 lớp đạt 100% các lớp có slogans, posters với các nội dung mang tính khích lệ về học tập và rèn luyện của học sinh. 
- Hàng cây trong sân trường đều có các biển hiệu song ngữ 
</t>
  </si>
  <si>
    <t xml:space="preserve">1. Tên tài khoản: Kim Son A High School
2. Số bài đăng: 4
+ enjoy fun with slogans(181 likes +235 views)
+ our KSA 1 (133 likes + 142 views)
+ our KSA 2 (176 likes + 238 views)
+ KSA impression (163 likes + 336 views)
</t>
  </si>
  <si>
    <t xml:space="preserve">+ 55% học sinh có tài khoản IOE 
(số lượng lớn là học sinh lớp 10 +11)
+ Lớp 10B8 (hs yếu) đang thử nghiệm luyện tập Speaking trên Icorrect
</t>
  </si>
  <si>
    <t xml:space="preserve">Nhóm zalo: CHINH PHỤC IELTS KIM SƠN A
Nhóm bắt đầu thành lập từ 26/9/2023 gồm học sinh khá giỏi từ 22 lớp khối 10, khối 11
+ Nhóm gồm 141 thành viên
+ Hàng tuần GV giao bài cho học sinh luyện tập, Giáo viên giảng dạy trực tiếp tại các lớp thu bài của học sinh.
</t>
  </si>
  <si>
    <t xml:space="preserve">Câu lạc bộ Tiếng Anh KSA thành lập tháng 1/2023
Trong tháng 10 và 11 đã lên kế hoạch và thực hiện chuyên đề: GIỮ GÌN TRUYỀN THỐNG NHÀ TRƯỜNG (Song ngữ) bao gồm làm Tập san (Song ngữ) và Báo cáo sản phẩm (Song ngữ) tại sân khấu nhà trường.
</t>
  </si>
  <si>
    <t xml:space="preserve">+ Bài giữa kỳ gồm 4 phần: Listening, Language, Reading, Writing
+ Bài đánh giá thường xuyên: sản phẩm video thuyết trình, video SAS luyện từ vựng và đọc, video luyện nói tại nhà, bài viết.
</t>
  </si>
  <si>
    <t xml:space="preserve">- Tiết dạy : Học từ mới với app và games tại 2 lớp 11B9 và 10B1
( Video tiết dạy 206 likes + 673 view)
- Tiết dạy sử dụng app: Homework.net và Quizziz trong kiểm tra đánh giá thường xuyên
- Tuần 2 tháng 12/2023  tiết dạy nghiên cứu bài học tại lớp 10B8
</t>
  </si>
  <si>
    <t xml:space="preserve">- Đã thực hiện ngày 25/11/2023: 8/9 giáo viên tham gia
(01 giáo viên cốt cán)
</t>
  </si>
  <si>
    <t>5/5/ giáo viên đã triển khai</t>
  </si>
  <si>
    <t xml:space="preserve">- Có các biển song ngữ ở ngoài sân trường. 
- Nhà trường đang triển khai và chỉ đạo các lớp làm: slogans/ banners/ English corners/ classroom decorations.
</t>
  </si>
  <si>
    <t xml:space="preserve">-Tên tài khoản Facebook: English_Kim Son C High School
Số bài đăng: 04
-Tài khoản Youtube: English_Kim Son C High School
Số bài đăng: 04
</t>
  </si>
  <si>
    <t>Không tham gia.</t>
  </si>
  <si>
    <t xml:space="preserve">- Đã kiểm tra giữa kì 1 gồm: Nghe, Đọc, Viết, Language (Phát âm, Ngữ pháp, Từ vựng và Giao tiếp).
- Đánh giá thường xuyên (Dự án): Yêu cầu HS thiết kế Posters về Healthy lifestyle, thu và chấm điểm.
- Đánh giá thường xuyên (Thuyết trình): Yêu cầu HS chuẩn bị 1 bài Nói về 1 nét văn hóa đặc trưng, độc đáo của 1 nước trong khối ASEAN, cho HS nói để chấm điểm.
</t>
  </si>
  <si>
    <t xml:space="preserve">- Số tiết hội giảng cấp trường: 01 (sẽ dạy vào tuần 3 tháng 12)
- Số tiết nghiên cứu bài học: 01
</t>
  </si>
  <si>
    <t>Đã thực hiện khảo sát GV vào chiều thứ 7 ngày 25-11-2023. Số lượng 5/5. K19</t>
  </si>
  <si>
    <t>3/3/ giáo viên đã triển khai Từ vưng 5+ và Sổ luyện từ</t>
  </si>
  <si>
    <t xml:space="preserve">- Đã thực hiện bổ sung biển hiệu song ngữ, hàng cây biết nói. 
- Trang trí lớp học bằng bảng nội quy có sử dụng Tiếng anh ở tất cả các lớp học. 
</t>
  </si>
  <si>
    <t xml:space="preserve">Tên tk Facebook: Vũ Duy Thanh 
- Đã đăng 8 bài
Tên tk Youtube: nhomtienganhvdt@gmail.com
- Đã đăng 3 bài
</t>
  </si>
  <si>
    <t>514 hs tham gia IOE, tiến độ nhanh nhất đang ở vòng 16 (4hs)</t>
  </si>
  <si>
    <t xml:space="preserve">01 hs ôn luyện thi IELTS cấp tỉnh </t>
  </si>
  <si>
    <t xml:space="preserve">Câu lạc bộ Tiếng anh sinh hoạt định kì 1 tháng 1 lần theo kế hoạch  bắt đầu từ tháng 9/2023.
</t>
  </si>
  <si>
    <t xml:space="preserve">Thực hiện đầy đủ các bài kiểm tra đánh giá thường xuyên, đánh giá  giữa kì. 
</t>
  </si>
  <si>
    <t xml:space="preserve">- Tham gia hội thi Giáo viên giỏi cấp trường : 2 giáo viên , thực hiện 4 tiết dạy.
-  Thực hiện 5 tiết dạy dự giờ để bồi dưỡng thường xuyên, có chụp hình , quay video lưu trữ tại kênh Youtube và Facebook. 
- 01 giáo viên đăng kí tham gia bồi dưỡng thường xuyên , đi dự giờ đồng nghiệp để nâng cao trình độ chuyên môn.
</t>
  </si>
  <si>
    <t xml:space="preserve">- Đã thực hiện khảo sát giáo viên: số lượng 5 Gv.
- Thời gian : chiều ngày 25/11.
</t>
  </si>
  <si>
    <t>4/4 giáo viên đã triển khai</t>
  </si>
  <si>
    <t>100% số lớp đã thực hiện</t>
  </si>
  <si>
    <t xml:space="preserve">Tài khoản facebook: Thom Nguyen (THPT Yên Khánh B)
Số bài đã đăng: 21 bài
Số thành viên theo dõi, like còn ít
</t>
  </si>
  <si>
    <t>134 học sinh tham gia thi IOE</t>
  </si>
  <si>
    <t xml:space="preserve">Chưa có cuộc thi cấp trường. 
Có 20 học sinh tham gia chuẩn bị cho cuộc thi cấp tỉnh.
</t>
  </si>
  <si>
    <t xml:space="preserve">
Đã tổ chức được một chuyên đề: Vietnamese traditional music. Khối 10.
CLB tiếng Anh: Hoạt động chủ yếu dành cho học sinh khá giỏi
</t>
  </si>
  <si>
    <t xml:space="preserve">Bài giữa kì gồm 4 phần: Listening, Language, Writing và reading.
Đánh giá thường xuyên qua sản phẩm : project unit 3 lớp 10
</t>
  </si>
  <si>
    <t xml:space="preserve">Số tiết hội giảng: 01 
Có ảnh đăng trên facebook.
</t>
  </si>
  <si>
    <t xml:space="preserve">- Có các biển song ngữ ở ngoài sân trường.
- 30 lớp/ 30 lớp đã làm: slogans; banners
- Daily vocabulary Quiz
</t>
  </si>
  <si>
    <t xml:space="preserve">- Tài khoản fb: Yen Mo B High School_ English Group
Số bài đăng: 100+
Số thành viên: 640 lượt thích; 787 người theo dõi 
- Youtube: 
Số bài:  09 video 
Thành viên: 35 lượt đăng kí
</t>
  </si>
  <si>
    <t xml:space="preserve">90 % học sinh có tài khoản IOE và tham gia làm các vòng tự luyện
</t>
  </si>
  <si>
    <t>Quiz show theo hình thức đường lên đỉnh Olympia, tổ chức các số và chọn thành viên vào vòng chung kết.</t>
  </si>
  <si>
    <t xml:space="preserve">- Đã tiến hành sinh hoạt Câu lạc bộ tiếng Anh theo kế hoạch từng tháng.
</t>
  </si>
  <si>
    <t xml:space="preserve">- Đã kiểm tra giữa kì 1 gồm 4 phần: Listening, Language, Reading, Writing
- Đánh giá thường xuyên: 
+ Yêu cầu học sinh thiết kế Posters, thuyết trình  chấm điểm.
+ Yêu cầu học sinh quay video ngắn nói về các chủ đề theo bài tương ứng. 
</t>
  </si>
  <si>
    <t>Số tiết nghiên cứu bài học: 1 tiết tháng 10; 1 tiết vào tháng 12</t>
  </si>
  <si>
    <t>- Khảo sát giáo viên đã thực hiện vào tháng 11</t>
  </si>
  <si>
    <t>6/6/ giáo viên đã thực hiện</t>
  </si>
  <si>
    <t xml:space="preserve">- Có các biển song ngữ ở ngoài sân trường.
- 21 lớp/ 21 lớp đã làm: slogans; banners
</t>
  </si>
  <si>
    <t xml:space="preserve">- Tài khoản fb: Ta Uyen High School
Số bài đăng: 4
Số thành viên: 411 lượt thích; 529 người theo dõi 
- Youtube: 
Số bài: 4 video 
Thành viên: 300 lượt theo dõi, 400 lượt like
</t>
  </si>
  <si>
    <t xml:space="preserve">100% học sinh có tài khoản IOE và tham gia làm các vòng tự luyện
</t>
  </si>
  <si>
    <t xml:space="preserve">Không có </t>
  </si>
  <si>
    <t xml:space="preserve">- Đã kiểm tra giữa kì 1 gồm 4 phần: Listening, Language, Reading, Writing
- Đánh giá thường xuyên: 
+ Yêu cầu học sinh thiết kế Posters, thuyết trình  chấm điểm.
+ Yêu cầu học sinh quay video luyện phát âm các từ mới, hoặc quay video ngắn nói về các chủ đề theo bài tương ứng. 
</t>
  </si>
  <si>
    <t>- Số tiết nghiên cứu bài học: 1 tiết tháng 10; 1 tiết vào tháng 12 có hình ảnh minh chứng trên google drive</t>
  </si>
  <si>
    <t>Khảo sát giáo viên vào tháng 12</t>
  </si>
  <si>
    <t xml:space="preserve"> - Treo khẩu hiệu/ các câu nói/ từ vựng trong các lớp.
- Số lớp thực hiện 23/23
</t>
  </si>
  <si>
    <t xml:space="preserve">- Tên Facebook: E Gia Viễn C. Đã đăng 10 bài. Số thành viên theo dõi 1.3K
- Tài khoản Youtube: giavienchighschool@gmail.com
(https://www.youtube.com/@giavienchighschoolwithcont1801/videos)
- Số lượng video đăng: 10
- Số thành viên: 135
</t>
  </si>
  <si>
    <t xml:space="preserve">- Số học sinh đã có tài khoản từng khối lớp: 
Khối 10: 190/345 (đạt 38,7%)
Khối 11: 201/330 (đạt 63,3%)
Khối 12: 180/266 (đạt 68,0%)
Tổng toàn trường: 571/950 (đạt 60,0%)
</t>
  </si>
  <si>
    <t xml:space="preserve">1. Tham gia Hội thi Olympic Tiếng Anh học sinh, sinh viên toàn quốc lần thứ V. Đạt giải Nhất cấp tỉnh.
2. Tham gia kỳ thi Olympic bậc THPT do trường ĐHNN- ĐHQGNH tổ chức. (Học sinh Lưu Danh Hùng – lớp 11B1 dự thi).
</t>
  </si>
  <si>
    <t xml:space="preserve">- Trải nghiệm thứ Hai đầu tuần
</t>
  </si>
  <si>
    <t>- Số tiết Hội giảng: 02 (Phạm Văn Nguyên, Đinh Thị Kim Dung)</t>
  </si>
  <si>
    <t>- Số giáo viên khảo sát: 04/05 (01 đồng chí được miễn – vì là giáo viên cốt cán). Đạt tỉ lệ 100%</t>
  </si>
  <si>
    <t xml:space="preserve">- 21/21 lớp đạt 100% các lớp + phòng Tiếng Anh có slogans, posters với các nội dung mang tính khích lệ về học tập và rèn luyện của học sinh. 
- Hàng cây trong sân trường đều có các biển hiệu song ngữ 
</t>
  </si>
  <si>
    <t xml:space="preserve">1. Tên tài khoản: Ngô Thì Nhậm English Club
2. Số bài đăng: 5
+ Khi tôi 18 (2 likes +14 views)
+ Class 11C (3 likes + 23 views)
+ Our class (3 likes + 23 views)
+ IELTS (3 likes + 214 views)
+ The spring fashion show (3 likes + 214 views)
</t>
  </si>
  <si>
    <t xml:space="preserve">+ &gt; 50 % học sinh có tài khoản IOE 
(số lượng lớn là học sinh lớp 10 +11)
</t>
  </si>
  <si>
    <t>- HS chưa đủ tự tin để tham gia</t>
  </si>
  <si>
    <t xml:space="preserve">Câu lạc bộ Tiếng Anh NTN thành lập tháng 9/2022
Trong tháng 11, CLB đã phát động cuộc thi chào mừng ngày nhà giáo Việt Nam bằng cuộc thi báo tường Tiếng Anh và đã có những sản phẩm có chất lượng
</t>
  </si>
  <si>
    <t xml:space="preserve">+ Bài giữa kỳ gồm 4 phần: Listening, Language, Reading, Writing
+ Bài đánh giá thường xuyên: sản phẩm power points nhóm, thuyết trình trong tiết Looking back &amp; projects
</t>
  </si>
  <si>
    <t xml:space="preserve">- Tiết dạy sử dụng app: azota  trong kiểm tra đánh giá thường xuyên
- Tuần 2 tháng 10/2023  tiết dạy nghiên cứu bài học tại lớp 10H
</t>
  </si>
  <si>
    <t xml:space="preserve">- Đã thực hiện ngày 25/11/2023: 5/6 giáo viên tham gia
(01 giáo viên cốt cán)
</t>
  </si>
  <si>
    <t>3/3 giáo viên đã thực hiện</t>
  </si>
  <si>
    <t>Có 25/30 lớp có khẩu hiệu bằng Tiếng Anh, có 30 biểu ngữ gắn tại các hàng cây</t>
  </si>
  <si>
    <t>- Trang Facebook: Englíh-GVA có 574 lượt thích, 588 người theo dõi, 07 bài đăng từ năm học mới</t>
  </si>
  <si>
    <t>Có 486 lượt HS tham gia thi IOE</t>
  </si>
  <si>
    <t>Có 20 HS tham gia ôn luyện cho kì thi cấp tỉnh</t>
  </si>
  <si>
    <t>Hoạt động của CLB Tiếng Anh</t>
  </si>
  <si>
    <t xml:space="preserve">Kiểm tra đánh giá giữa kỳ: 04 phần (Listening, Language, Reading, and Writing, đầy đủ ma trận, đặc tả ma trận)
- Sản phẩm đánh giá thường xuyên: Vẽ tranh, làm nhóm thuyết trình Powerpoints
</t>
  </si>
  <si>
    <t xml:space="preserve">Kiểm tra đánh giá giữa kỳ: 04 phần (Listening, Language, Reading, and Writing, đầy đủ ma trận, đặc tả ma trận)
- Sản phẩm đánh giá thường xuyên: dự án
</t>
  </si>
  <si>
    <t>GD dự giờ và trao đổi, thảo luận</t>
  </si>
  <si>
    <t xml:space="preserve">Đã thực hiện lần 1 ngày 25/11/2023: 7 giáo viên tham gia
</t>
  </si>
  <si>
    <t>có 5/5 giáo viên đã triển khai</t>
  </si>
  <si>
    <t>12/12 lớp đã trang trí</t>
  </si>
  <si>
    <t>Đã đăng 03 bài</t>
  </si>
  <si>
    <t>HS chưa có tài khoản Icorect, 10 học sinh có tài khoản IOE luyện hết vòng 15</t>
  </si>
  <si>
    <t>5 HS khối 12 ôn thi khối D và khối A1 chuẩn bị cho HSG cấp tỉnh</t>
  </si>
  <si>
    <t>Mỗi tháng 01 lần NCBH</t>
  </si>
  <si>
    <t>Kiểm tra đánh giá giữa kỳ: 04 phần (Listening, Language, Reading, and Writing)</t>
  </si>
  <si>
    <t>03 tiết NCBH của 03 giáo viên</t>
  </si>
  <si>
    <t xml:space="preserve">Đã thực hiện lần 1 ngày 25/11/2023: 3 giáo viên tham gia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</si>
</sst>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1"/>
      <color theme="1"/>
      <name val="Arial"/>
      <family val="2"/>
    </font>
    <font>
      <b/>
      <sz val="11"/>
      <color theme="1"/>
      <name val="Arial"/>
      <family val="2"/>
    </font>
    <font>
      <sz val="11"/>
      <color rgb="FF000000"/>
      <name val="Arial"/>
      <family val="2"/>
    </font>
    <font>
      <i/>
      <sz val="11"/>
      <color theme="1"/>
      <name val="Arial"/>
      <family val="2"/>
    </font>
    <font>
      <sz val="12"/>
      <color theme="1"/>
      <name val="Times New Roman"/>
      <family val="1"/>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49">
    <xf numFmtId="0" fontId="0" fillId="0" borderId="0" xfId="0"/>
    <xf numFmtId="49" fontId="1" fillId="0" borderId="0" xfId="0" applyNumberFormat="1" applyFont="1" applyFill="1" applyBorder="1" applyAlignment="1">
      <alignment horizontal="justify" vertical="center" wrapText="1"/>
    </xf>
    <xf numFmtId="49" fontId="1" fillId="0" borderId="0" xfId="0" applyNumberFormat="1" applyFont="1" applyFill="1" applyAlignment="1">
      <alignment horizontal="center" vertical="center" wrapText="1"/>
    </xf>
    <xf numFmtId="49" fontId="2" fillId="0" borderId="0"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1" fillId="0" borderId="0" xfId="0" applyNumberFormat="1" applyFont="1" applyFill="1" applyAlignment="1">
      <alignment horizontal="justify" vertical="center" wrapText="1"/>
    </xf>
    <xf numFmtId="49" fontId="2" fillId="0" borderId="1" xfId="0" applyNumberFormat="1" applyFont="1" applyFill="1" applyBorder="1" applyAlignment="1">
      <alignment horizontal="center" vertical="center" wrapText="1"/>
    </xf>
    <xf numFmtId="49" fontId="2" fillId="0" borderId="0" xfId="0" applyNumberFormat="1" applyFont="1" applyFill="1" applyAlignment="1">
      <alignment horizontal="center" vertical="center" wrapText="1"/>
    </xf>
    <xf numFmtId="49" fontId="1" fillId="0" borderId="1" xfId="0" applyNumberFormat="1" applyFont="1" applyFill="1" applyBorder="1" applyAlignment="1">
      <alignment vertical="center" wrapText="1"/>
    </xf>
    <xf numFmtId="49" fontId="1" fillId="0" borderId="1" xfId="0" applyNumberFormat="1" applyFont="1" applyFill="1" applyBorder="1" applyAlignment="1">
      <alignment horizontal="justify" vertical="center" wrapText="1"/>
    </xf>
    <xf numFmtId="49" fontId="3" fillId="0" borderId="1" xfId="0" applyNumberFormat="1" applyFont="1" applyFill="1" applyBorder="1" applyAlignment="1">
      <alignment vertical="center" wrapText="1"/>
    </xf>
    <xf numFmtId="49" fontId="1" fillId="0" borderId="1" xfId="0" applyNumberFormat="1" applyFont="1" applyFill="1" applyBorder="1" applyAlignment="1">
      <alignment vertical="top" wrapText="1"/>
    </xf>
    <xf numFmtId="0" fontId="1" fillId="0" borderId="1" xfId="0" applyFont="1" applyFill="1" applyBorder="1" applyAlignment="1">
      <alignment vertical="center" wrapText="1"/>
    </xf>
    <xf numFmtId="0" fontId="3" fillId="0" borderId="1" xfId="0" applyFont="1" applyFill="1" applyBorder="1" applyAlignment="1">
      <alignment vertical="center" wrapText="1"/>
    </xf>
    <xf numFmtId="0" fontId="1" fillId="0" borderId="1" xfId="0" applyFont="1" applyFill="1" applyBorder="1" applyAlignment="1">
      <alignment vertical="top" wrapText="1"/>
    </xf>
    <xf numFmtId="0" fontId="1" fillId="0" borderId="1" xfId="0" applyFont="1" applyFill="1" applyBorder="1" applyAlignment="1">
      <alignment horizontal="justify"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justify" vertical="center" wrapText="1"/>
    </xf>
    <xf numFmtId="49" fontId="1" fillId="0" borderId="1" xfId="0" applyNumberFormat="1" applyFont="1" applyFill="1" applyBorder="1" applyAlignment="1">
      <alignment horizontal="left" vertical="center" wrapText="1"/>
    </xf>
    <xf numFmtId="49" fontId="2" fillId="0" borderId="7" xfId="0" applyNumberFormat="1" applyFont="1" applyFill="1" applyBorder="1" applyAlignment="1">
      <alignment vertical="center" wrapText="1"/>
    </xf>
    <xf numFmtId="49" fontId="2" fillId="0" borderId="8"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vertical="center" wrapText="1"/>
    </xf>
    <xf numFmtId="49" fontId="1" fillId="0" borderId="1" xfId="0" applyNumberFormat="1" applyFont="1" applyFill="1" applyBorder="1" applyAlignment="1">
      <alignment horizontal="justify" vertical="center" wrapText="1"/>
    </xf>
    <xf numFmtId="49" fontId="3" fillId="0" borderId="1" xfId="0" applyNumberFormat="1" applyFont="1" applyFill="1" applyBorder="1" applyAlignment="1">
      <alignment vertical="center" wrapText="1"/>
    </xf>
    <xf numFmtId="49"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justify" vertical="center" wrapText="1"/>
    </xf>
    <xf numFmtId="0" fontId="3" fillId="0" borderId="1" xfId="0" applyFont="1" applyFill="1" applyBorder="1" applyAlignment="1">
      <alignment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49" fontId="4" fillId="0" borderId="9" xfId="0" applyNumberFormat="1" applyFont="1" applyFill="1" applyBorder="1" applyAlignment="1">
      <alignment horizontal="center" vertical="center" wrapText="1"/>
    </xf>
    <xf numFmtId="49" fontId="4" fillId="0" borderId="10" xfId="0" applyNumberFormat="1" applyFont="1" applyFill="1" applyBorder="1" applyAlignment="1">
      <alignment horizontal="center" vertical="center" wrapText="1"/>
    </xf>
    <xf numFmtId="49" fontId="2" fillId="0" borderId="6" xfId="0" applyNumberFormat="1" applyFont="1" applyFill="1" applyBorder="1" applyAlignment="1">
      <alignment horizontal="left" vertical="center" wrapText="1"/>
    </xf>
    <xf numFmtId="49" fontId="2" fillId="0" borderId="7" xfId="0" applyNumberFormat="1" applyFont="1" applyFill="1" applyBorder="1" applyAlignment="1">
      <alignment horizontal="left" vertical="center" wrapText="1"/>
    </xf>
    <xf numFmtId="0" fontId="1" fillId="0" borderId="11" xfId="0" applyFont="1" applyBorder="1" applyAlignment="1">
      <alignment horizontal="justify" vertical="center" wrapText="1"/>
    </xf>
    <xf numFmtId="49" fontId="1" fillId="0" borderId="0" xfId="0" applyNumberFormat="1" applyFont="1" applyFill="1" applyAlignment="1">
      <alignment horizontal="left" vertical="center" wrapText="1"/>
    </xf>
    <xf numFmtId="49" fontId="1" fillId="0" borderId="6" xfId="0" applyNumberFormat="1" applyFont="1" applyFill="1" applyBorder="1" applyAlignment="1">
      <alignment horizontal="justify" vertical="center" wrapText="1"/>
    </xf>
    <xf numFmtId="49" fontId="1" fillId="0" borderId="2" xfId="0" applyNumberFormat="1" applyFont="1" applyFill="1" applyBorder="1" applyAlignment="1">
      <alignment horizontal="justify" vertical="center" wrapText="1"/>
    </xf>
    <xf numFmtId="49" fontId="1" fillId="0" borderId="2" xfId="0" applyNumberFormat="1" applyFont="1" applyFill="1" applyBorder="1" applyAlignment="1">
      <alignment horizontal="center" vertical="center" wrapText="1"/>
    </xf>
    <xf numFmtId="49" fontId="1" fillId="0" borderId="5" xfId="0" applyNumberFormat="1" applyFont="1" applyFill="1" applyBorder="1" applyAlignment="1">
      <alignment horizontal="justify" vertical="center" wrapText="1"/>
    </xf>
    <xf numFmtId="49" fontId="1" fillId="0" borderId="5" xfId="0" applyNumberFormat="1" applyFont="1" applyFill="1" applyBorder="1" applyAlignment="1">
      <alignment horizontal="center" vertical="center" wrapText="1"/>
    </xf>
    <xf numFmtId="0" fontId="5" fillId="0" borderId="1" xfId="0" applyFont="1" applyBorder="1" applyAlignment="1">
      <alignment horizontal="justify"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topLeftCell="B1" zoomScale="75" zoomScaleNormal="75" workbookViewId="0">
      <selection sqref="A1:XFD2"/>
    </sheetView>
  </sheetViews>
  <sheetFormatPr defaultColWidth="19" defaultRowHeight="14.25" x14ac:dyDescent="0.25"/>
  <cols>
    <col min="1" max="1" width="4" style="2" bestFit="1" customWidth="1"/>
    <col min="2" max="2" width="26.42578125" style="5" bestFit="1" customWidth="1"/>
    <col min="3" max="4" width="25.140625" style="5" bestFit="1" customWidth="1"/>
    <col min="5" max="5" width="23.5703125" style="5" bestFit="1" customWidth="1"/>
    <col min="6" max="6" width="23.7109375" style="2" bestFit="1" customWidth="1"/>
    <col min="7" max="7" width="20" style="5" bestFit="1" customWidth="1"/>
    <col min="8" max="8" width="21.140625" style="5" customWidth="1"/>
    <col min="9" max="9" width="23" style="5" bestFit="1" customWidth="1"/>
    <col min="10" max="10" width="21.28515625" style="5" bestFit="1" customWidth="1"/>
    <col min="11" max="11" width="23.5703125" style="2" bestFit="1" customWidth="1"/>
    <col min="12" max="12" width="15.85546875" style="5" bestFit="1" customWidth="1"/>
    <col min="13" max="16384" width="19" style="5"/>
  </cols>
  <sheetData>
    <row r="1" spans="1:12" s="1" customFormat="1" ht="15" customHeight="1" x14ac:dyDescent="0.25">
      <c r="A1" s="23" t="s">
        <v>252</v>
      </c>
      <c r="B1" s="23"/>
      <c r="C1" s="23"/>
      <c r="D1" s="23"/>
      <c r="E1" s="23"/>
      <c r="F1" s="23"/>
      <c r="G1" s="23"/>
      <c r="H1" s="23"/>
      <c r="I1" s="23"/>
      <c r="J1" s="23"/>
      <c r="K1" s="23"/>
      <c r="L1" s="23"/>
    </row>
    <row r="2" spans="1:12" ht="15" customHeight="1" x14ac:dyDescent="0.25">
      <c r="A2" s="37" t="s">
        <v>251</v>
      </c>
      <c r="B2" s="37"/>
      <c r="C2" s="37"/>
      <c r="D2" s="37"/>
      <c r="E2" s="37"/>
      <c r="F2" s="37"/>
      <c r="G2" s="37"/>
      <c r="H2" s="37"/>
      <c r="I2" s="37"/>
      <c r="J2" s="37"/>
      <c r="K2" s="37"/>
      <c r="L2" s="38"/>
    </row>
    <row r="3" spans="1:12" ht="15" customHeight="1" x14ac:dyDescent="0.25">
      <c r="A3" s="39" t="s">
        <v>239</v>
      </c>
      <c r="B3" s="40"/>
      <c r="C3" s="40"/>
      <c r="D3" s="40"/>
      <c r="E3" s="40"/>
      <c r="F3" s="40"/>
      <c r="G3" s="40"/>
      <c r="H3" s="40"/>
      <c r="I3" s="40"/>
      <c r="J3" s="40"/>
      <c r="K3" s="21"/>
      <c r="L3" s="22"/>
    </row>
    <row r="4" spans="1:12" s="7" customFormat="1" ht="60" x14ac:dyDescent="0.25">
      <c r="A4" s="6" t="s">
        <v>88</v>
      </c>
      <c r="B4" s="6" t="s">
        <v>0</v>
      </c>
      <c r="C4" s="6" t="s">
        <v>1</v>
      </c>
      <c r="D4" s="6" t="s">
        <v>90</v>
      </c>
      <c r="E4" s="6" t="s">
        <v>2</v>
      </c>
      <c r="F4" s="6" t="s">
        <v>3</v>
      </c>
      <c r="G4" s="6" t="s">
        <v>4</v>
      </c>
      <c r="H4" s="6" t="s">
        <v>5</v>
      </c>
      <c r="I4" s="6" t="s">
        <v>86</v>
      </c>
      <c r="J4" s="6" t="s">
        <v>6</v>
      </c>
      <c r="K4" s="6" t="s">
        <v>235</v>
      </c>
      <c r="L4" s="6" t="s">
        <v>7</v>
      </c>
    </row>
    <row r="5" spans="1:12" s="7" customFormat="1" ht="299.25" x14ac:dyDescent="0.25">
      <c r="A5" s="6" t="s">
        <v>91</v>
      </c>
      <c r="B5" s="6" t="s">
        <v>120</v>
      </c>
      <c r="C5" s="20" t="s">
        <v>280</v>
      </c>
      <c r="D5" s="20" t="s">
        <v>281</v>
      </c>
      <c r="E5" s="20" t="s">
        <v>282</v>
      </c>
      <c r="F5" s="20" t="s">
        <v>283</v>
      </c>
      <c r="G5" s="20" t="s">
        <v>284</v>
      </c>
      <c r="H5" s="20" t="s">
        <v>285</v>
      </c>
      <c r="I5" s="20" t="s">
        <v>286</v>
      </c>
      <c r="J5" s="20" t="s">
        <v>287</v>
      </c>
      <c r="K5" s="20" t="s">
        <v>289</v>
      </c>
      <c r="L5" s="20" t="s">
        <v>288</v>
      </c>
    </row>
    <row r="6" spans="1:12" s="7" customFormat="1" ht="409.5" x14ac:dyDescent="0.25">
      <c r="A6" s="6" t="s">
        <v>92</v>
      </c>
      <c r="B6" s="6" t="s">
        <v>121</v>
      </c>
      <c r="C6" s="20" t="s">
        <v>290</v>
      </c>
      <c r="D6" s="20" t="s">
        <v>291</v>
      </c>
      <c r="E6" s="20" t="s">
        <v>292</v>
      </c>
      <c r="F6" s="20" t="s">
        <v>293</v>
      </c>
      <c r="G6" s="20" t="s">
        <v>294</v>
      </c>
      <c r="H6" s="20" t="s">
        <v>295</v>
      </c>
      <c r="I6" s="20" t="s">
        <v>296</v>
      </c>
      <c r="J6" s="20" t="s">
        <v>297</v>
      </c>
      <c r="K6" s="20"/>
      <c r="L6" s="20" t="s">
        <v>298</v>
      </c>
    </row>
    <row r="7" spans="1:12" s="7" customFormat="1" ht="228" x14ac:dyDescent="0.25">
      <c r="A7" s="6" t="s">
        <v>93</v>
      </c>
      <c r="B7" s="6" t="s">
        <v>240</v>
      </c>
      <c r="C7" s="20" t="s">
        <v>253</v>
      </c>
      <c r="D7" s="20" t="s">
        <v>254</v>
      </c>
      <c r="E7" s="20" t="s">
        <v>255</v>
      </c>
      <c r="F7" s="20" t="s">
        <v>256</v>
      </c>
      <c r="G7" s="20" t="s">
        <v>257</v>
      </c>
      <c r="H7" s="20" t="s">
        <v>258</v>
      </c>
      <c r="I7" s="20" t="s">
        <v>259</v>
      </c>
      <c r="J7" s="20"/>
      <c r="K7" s="20" t="s">
        <v>261</v>
      </c>
      <c r="L7" s="20" t="s">
        <v>260</v>
      </c>
    </row>
    <row r="8" spans="1:12" s="7" customFormat="1" ht="285" customHeight="1" x14ac:dyDescent="0.25">
      <c r="A8" s="6" t="s">
        <v>94</v>
      </c>
      <c r="B8" s="6" t="s">
        <v>117</v>
      </c>
      <c r="C8" s="20" t="s">
        <v>241</v>
      </c>
      <c r="D8" s="20" t="s">
        <v>242</v>
      </c>
      <c r="E8" s="20" t="s">
        <v>243</v>
      </c>
      <c r="F8" s="20" t="s">
        <v>244</v>
      </c>
      <c r="G8" s="20" t="s">
        <v>245</v>
      </c>
      <c r="H8" s="20" t="s">
        <v>246</v>
      </c>
      <c r="I8" s="20" t="s">
        <v>247</v>
      </c>
      <c r="J8" s="20" t="s">
        <v>248</v>
      </c>
      <c r="K8" s="20" t="s">
        <v>250</v>
      </c>
      <c r="L8" s="20" t="s">
        <v>249</v>
      </c>
    </row>
    <row r="9" spans="1:12" s="7" customFormat="1" ht="213.75" x14ac:dyDescent="0.25">
      <c r="A9" s="6" t="s">
        <v>95</v>
      </c>
      <c r="B9" s="6" t="s">
        <v>123</v>
      </c>
      <c r="C9" s="20" t="s">
        <v>332</v>
      </c>
      <c r="D9" s="20" t="s">
        <v>333</v>
      </c>
      <c r="E9" s="20" t="s">
        <v>334</v>
      </c>
      <c r="F9" s="20" t="s">
        <v>335</v>
      </c>
      <c r="G9" s="20" t="s">
        <v>336</v>
      </c>
      <c r="H9" s="20" t="s">
        <v>337</v>
      </c>
      <c r="I9" s="20" t="s">
        <v>338</v>
      </c>
      <c r="J9" s="20" t="s">
        <v>339</v>
      </c>
      <c r="K9" s="20" t="s">
        <v>308</v>
      </c>
      <c r="L9" s="20" t="s">
        <v>340</v>
      </c>
    </row>
    <row r="10" spans="1:12" s="7" customFormat="1" ht="171" x14ac:dyDescent="0.25">
      <c r="A10" s="6" t="s">
        <v>96</v>
      </c>
      <c r="B10" s="6" t="s">
        <v>122</v>
      </c>
      <c r="C10" s="20" t="s">
        <v>299</v>
      </c>
      <c r="D10" s="20" t="s">
        <v>300</v>
      </c>
      <c r="E10" s="20" t="s">
        <v>301</v>
      </c>
      <c r="F10" s="20" t="s">
        <v>302</v>
      </c>
      <c r="G10" s="20" t="s">
        <v>303</v>
      </c>
      <c r="H10" s="20" t="s">
        <v>304</v>
      </c>
      <c r="I10" s="20" t="s">
        <v>305</v>
      </c>
      <c r="J10" s="20" t="s">
        <v>306</v>
      </c>
      <c r="K10" s="20" t="s">
        <v>308</v>
      </c>
      <c r="L10" s="20" t="s">
        <v>307</v>
      </c>
    </row>
    <row r="11" spans="1:12" s="7" customFormat="1" ht="185.25" x14ac:dyDescent="0.25">
      <c r="A11" s="6" t="s">
        <v>97</v>
      </c>
      <c r="B11" s="6" t="s">
        <v>119</v>
      </c>
      <c r="C11" s="20" t="s">
        <v>270</v>
      </c>
      <c r="D11" s="20" t="s">
        <v>271</v>
      </c>
      <c r="E11" s="20" t="s">
        <v>272</v>
      </c>
      <c r="F11" s="20" t="s">
        <v>273</v>
      </c>
      <c r="G11" s="20" t="s">
        <v>274</v>
      </c>
      <c r="H11" s="20" t="s">
        <v>275</v>
      </c>
      <c r="I11" s="20" t="s">
        <v>276</v>
      </c>
      <c r="J11" s="20" t="s">
        <v>277</v>
      </c>
      <c r="K11" s="20" t="s">
        <v>279</v>
      </c>
      <c r="L11" s="20" t="s">
        <v>278</v>
      </c>
    </row>
    <row r="12" spans="1:12" s="7" customFormat="1" ht="156.75" x14ac:dyDescent="0.25">
      <c r="A12" s="6" t="s">
        <v>98</v>
      </c>
      <c r="B12" s="6" t="s">
        <v>118</v>
      </c>
      <c r="C12" s="20" t="s">
        <v>262</v>
      </c>
      <c r="D12" s="20" t="s">
        <v>263</v>
      </c>
      <c r="E12" s="20" t="s">
        <v>264</v>
      </c>
      <c r="F12" s="20" t="s">
        <v>265</v>
      </c>
      <c r="G12" s="20" t="s">
        <v>266</v>
      </c>
      <c r="H12" s="20" t="s">
        <v>267</v>
      </c>
      <c r="I12" s="20" t="s">
        <v>268</v>
      </c>
      <c r="J12" s="20" t="s">
        <v>269</v>
      </c>
      <c r="K12" s="20"/>
      <c r="L12" s="20"/>
    </row>
  </sheetData>
  <mergeCells count="3">
    <mergeCell ref="A1:L1"/>
    <mergeCell ref="A2:L2"/>
    <mergeCell ref="A3:J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topLeftCell="D7" zoomScale="90" zoomScaleNormal="90" workbookViewId="0">
      <selection activeCell="K8" sqref="K8:L8"/>
    </sheetView>
  </sheetViews>
  <sheetFormatPr defaultColWidth="19" defaultRowHeight="14.25" x14ac:dyDescent="0.25"/>
  <cols>
    <col min="1" max="1" width="4" style="2" bestFit="1" customWidth="1"/>
    <col min="2" max="2" width="26.42578125" style="42" bestFit="1" customWidth="1"/>
    <col min="3" max="4" width="25.140625" style="5" bestFit="1" customWidth="1"/>
    <col min="5" max="5" width="23.5703125" style="5" bestFit="1" customWidth="1"/>
    <col min="6" max="6" width="23.7109375" style="2" bestFit="1" customWidth="1"/>
    <col min="7" max="7" width="25.7109375" style="5" customWidth="1"/>
    <col min="8" max="8" width="30.5703125" style="5" customWidth="1"/>
    <col min="9" max="9" width="23" style="5" bestFit="1" customWidth="1"/>
    <col min="10" max="10" width="21.28515625" style="5" bestFit="1" customWidth="1"/>
    <col min="11" max="11" width="23.5703125" style="2" bestFit="1" customWidth="1"/>
    <col min="12" max="12" width="15.85546875" style="5" bestFit="1" customWidth="1"/>
    <col min="13" max="16384" width="19" style="5"/>
  </cols>
  <sheetData>
    <row r="1" spans="1:12" s="1" customFormat="1" ht="15" customHeight="1" x14ac:dyDescent="0.25">
      <c r="A1" s="23" t="s">
        <v>252</v>
      </c>
      <c r="B1" s="23"/>
      <c r="C1" s="23"/>
      <c r="D1" s="23"/>
      <c r="E1" s="23"/>
      <c r="F1" s="23"/>
      <c r="G1" s="23"/>
      <c r="H1" s="23"/>
      <c r="I1" s="23"/>
      <c r="J1" s="23"/>
      <c r="K1" s="23"/>
      <c r="L1" s="23"/>
    </row>
    <row r="2" spans="1:12" ht="15" customHeight="1" x14ac:dyDescent="0.25">
      <c r="A2" s="37" t="s">
        <v>251</v>
      </c>
      <c r="B2" s="37"/>
      <c r="C2" s="37"/>
      <c r="D2" s="37"/>
      <c r="E2" s="37"/>
      <c r="F2" s="37"/>
      <c r="G2" s="37"/>
      <c r="H2" s="37"/>
      <c r="I2" s="37"/>
      <c r="J2" s="37"/>
      <c r="K2" s="37"/>
      <c r="L2" s="38"/>
    </row>
    <row r="3" spans="1:12" ht="15" customHeight="1" x14ac:dyDescent="0.25">
      <c r="A3" s="39" t="s">
        <v>239</v>
      </c>
      <c r="B3" s="40"/>
      <c r="C3" s="40"/>
      <c r="D3" s="40"/>
      <c r="E3" s="40"/>
      <c r="F3" s="40"/>
      <c r="G3" s="40"/>
      <c r="H3" s="40"/>
      <c r="I3" s="40"/>
      <c r="J3" s="40"/>
      <c r="K3" s="21"/>
      <c r="L3" s="22"/>
    </row>
    <row r="4" spans="1:12" s="7" customFormat="1" ht="60.75" thickBot="1" x14ac:dyDescent="0.3">
      <c r="A4" s="6" t="s">
        <v>88</v>
      </c>
      <c r="B4" s="6" t="s">
        <v>0</v>
      </c>
      <c r="C4" s="6" t="s">
        <v>1</v>
      </c>
      <c r="D4" s="6" t="s">
        <v>90</v>
      </c>
      <c r="E4" s="6" t="s">
        <v>2</v>
      </c>
      <c r="F4" s="6" t="s">
        <v>3</v>
      </c>
      <c r="G4" s="6" t="s">
        <v>4</v>
      </c>
      <c r="H4" s="6" t="s">
        <v>5</v>
      </c>
      <c r="I4" s="6" t="s">
        <v>86</v>
      </c>
      <c r="J4" s="6" t="s">
        <v>6</v>
      </c>
      <c r="K4" s="6" t="s">
        <v>235</v>
      </c>
      <c r="L4" s="6" t="s">
        <v>7</v>
      </c>
    </row>
    <row r="5" spans="1:12" s="7" customFormat="1" ht="328.5" thickBot="1" x14ac:dyDescent="0.3">
      <c r="A5" s="6" t="s">
        <v>91</v>
      </c>
      <c r="B5" s="20" t="s">
        <v>217</v>
      </c>
      <c r="C5" s="20" t="s">
        <v>309</v>
      </c>
      <c r="D5" s="20" t="s">
        <v>310</v>
      </c>
      <c r="E5" s="20" t="s">
        <v>311</v>
      </c>
      <c r="F5" s="41" t="s">
        <v>312</v>
      </c>
      <c r="G5" s="20" t="s">
        <v>343</v>
      </c>
      <c r="H5" s="20" t="s">
        <v>344</v>
      </c>
      <c r="I5" s="20" t="s">
        <v>313</v>
      </c>
      <c r="J5" s="20" t="s">
        <v>314</v>
      </c>
      <c r="K5" s="20" t="s">
        <v>308</v>
      </c>
      <c r="L5" s="20"/>
    </row>
    <row r="6" spans="1:12" s="7" customFormat="1" ht="409.5" x14ac:dyDescent="0.25">
      <c r="A6" s="6" t="s">
        <v>92</v>
      </c>
      <c r="B6" s="20" t="s">
        <v>218</v>
      </c>
      <c r="C6" s="20" t="s">
        <v>315</v>
      </c>
      <c r="D6" s="20" t="s">
        <v>316</v>
      </c>
      <c r="E6" s="20" t="s">
        <v>317</v>
      </c>
      <c r="F6" s="20" t="s">
        <v>318</v>
      </c>
      <c r="G6" s="20" t="s">
        <v>319</v>
      </c>
      <c r="H6" s="20" t="s">
        <v>320</v>
      </c>
      <c r="I6" s="20" t="s">
        <v>321</v>
      </c>
      <c r="J6" s="20" t="s">
        <v>322</v>
      </c>
      <c r="K6" s="20" t="s">
        <v>289</v>
      </c>
      <c r="L6" s="20"/>
    </row>
    <row r="7" spans="1:12" s="7" customFormat="1" ht="71.25" x14ac:dyDescent="0.25">
      <c r="A7" s="6" t="s">
        <v>93</v>
      </c>
      <c r="B7" s="20" t="s">
        <v>225</v>
      </c>
      <c r="C7" s="20" t="s">
        <v>469</v>
      </c>
      <c r="D7" s="20" t="s">
        <v>470</v>
      </c>
      <c r="E7" s="20" t="s">
        <v>471</v>
      </c>
      <c r="F7" s="20" t="s">
        <v>472</v>
      </c>
      <c r="G7" s="20" t="s">
        <v>473</v>
      </c>
      <c r="H7" s="20" t="s">
        <v>474</v>
      </c>
      <c r="I7" s="20" t="s">
        <v>475</v>
      </c>
      <c r="J7" s="19" t="s">
        <v>476</v>
      </c>
      <c r="K7" s="20" t="s">
        <v>370</v>
      </c>
      <c r="L7" s="20"/>
    </row>
    <row r="8" spans="1:12" s="7" customFormat="1" ht="128.25" x14ac:dyDescent="0.25">
      <c r="A8" s="6" t="s">
        <v>94</v>
      </c>
      <c r="B8" s="20" t="s">
        <v>223</v>
      </c>
      <c r="C8" s="20" t="s">
        <v>459</v>
      </c>
      <c r="D8" s="20" t="s">
        <v>460</v>
      </c>
      <c r="E8" s="20" t="s">
        <v>461</v>
      </c>
      <c r="F8" s="20" t="s">
        <v>462</v>
      </c>
      <c r="G8" s="20" t="s">
        <v>463</v>
      </c>
      <c r="H8" s="20" t="s">
        <v>465</v>
      </c>
      <c r="I8" s="20" t="s">
        <v>466</v>
      </c>
      <c r="J8" s="19" t="s">
        <v>467</v>
      </c>
      <c r="K8" s="20" t="s">
        <v>468</v>
      </c>
      <c r="L8" s="20"/>
    </row>
    <row r="9" spans="1:12" s="7" customFormat="1" ht="242.25" x14ac:dyDescent="0.25">
      <c r="A9" s="6" t="s">
        <v>95</v>
      </c>
      <c r="B9" s="20" t="s">
        <v>222</v>
      </c>
      <c r="C9" s="20" t="s">
        <v>443</v>
      </c>
      <c r="D9" s="20" t="s">
        <v>444</v>
      </c>
      <c r="E9" s="20" t="s">
        <v>445</v>
      </c>
      <c r="F9" s="20" t="s">
        <v>446</v>
      </c>
      <c r="G9" s="20" t="s">
        <v>447</v>
      </c>
      <c r="H9" s="20" t="s">
        <v>464</v>
      </c>
      <c r="I9" s="20" t="s">
        <v>448</v>
      </c>
      <c r="J9" s="20" t="s">
        <v>449</v>
      </c>
      <c r="K9" s="20"/>
      <c r="L9" s="20"/>
    </row>
    <row r="10" spans="1:12" s="7" customFormat="1" ht="199.5" x14ac:dyDescent="0.25">
      <c r="A10" s="6" t="s">
        <v>96</v>
      </c>
      <c r="B10" s="20" t="s">
        <v>208</v>
      </c>
      <c r="C10" s="20" t="s">
        <v>323</v>
      </c>
      <c r="D10" s="20" t="s">
        <v>324</v>
      </c>
      <c r="E10" s="20" t="s">
        <v>325</v>
      </c>
      <c r="F10" s="20" t="s">
        <v>326</v>
      </c>
      <c r="G10" s="20" t="s">
        <v>327</v>
      </c>
      <c r="H10" s="20" t="s">
        <v>328</v>
      </c>
      <c r="I10" s="20" t="s">
        <v>329</v>
      </c>
      <c r="J10" s="20" t="s">
        <v>330</v>
      </c>
      <c r="K10" s="20" t="s">
        <v>331</v>
      </c>
      <c r="L10" s="20"/>
    </row>
    <row r="11" spans="1:12" s="7" customFormat="1" ht="114" x14ac:dyDescent="0.25">
      <c r="A11" s="6" t="s">
        <v>97</v>
      </c>
      <c r="B11" s="20" t="s">
        <v>212</v>
      </c>
      <c r="C11" s="20" t="s">
        <v>371</v>
      </c>
      <c r="D11" s="20" t="s">
        <v>372</v>
      </c>
      <c r="E11" s="20" t="s">
        <v>373</v>
      </c>
      <c r="F11" s="20" t="s">
        <v>374</v>
      </c>
      <c r="G11" s="20" t="s">
        <v>375</v>
      </c>
      <c r="H11" s="20" t="s">
        <v>376</v>
      </c>
      <c r="I11" s="20" t="s">
        <v>377</v>
      </c>
      <c r="J11" s="20" t="s">
        <v>378</v>
      </c>
      <c r="K11" s="20" t="s">
        <v>370</v>
      </c>
      <c r="L11" s="20"/>
    </row>
    <row r="12" spans="1:12" s="7" customFormat="1" ht="128.25" x14ac:dyDescent="0.25">
      <c r="A12" s="6" t="s">
        <v>98</v>
      </c>
      <c r="B12" s="20" t="s">
        <v>210</v>
      </c>
      <c r="C12" s="20" t="s">
        <v>345</v>
      </c>
      <c r="D12" s="20" t="s">
        <v>346</v>
      </c>
      <c r="E12" s="20" t="s">
        <v>347</v>
      </c>
      <c r="F12" s="20"/>
      <c r="G12" s="20" t="s">
        <v>348</v>
      </c>
      <c r="H12" s="20" t="s">
        <v>349</v>
      </c>
      <c r="I12" s="20" t="s">
        <v>350</v>
      </c>
      <c r="J12" s="20" t="s">
        <v>351</v>
      </c>
      <c r="K12" s="20" t="s">
        <v>352</v>
      </c>
      <c r="L12" s="20"/>
    </row>
    <row r="13" spans="1:12" s="7" customFormat="1" ht="99.75" x14ac:dyDescent="0.25">
      <c r="A13" s="6" t="s">
        <v>99</v>
      </c>
      <c r="B13" s="20" t="s">
        <v>209</v>
      </c>
      <c r="C13" s="20" t="s">
        <v>353</v>
      </c>
      <c r="D13" s="20" t="s">
        <v>354</v>
      </c>
      <c r="E13" s="20" t="s">
        <v>355</v>
      </c>
      <c r="F13" s="20" t="s">
        <v>356</v>
      </c>
      <c r="G13" s="20" t="s">
        <v>357</v>
      </c>
      <c r="H13" s="20" t="s">
        <v>358</v>
      </c>
      <c r="I13" s="20" t="s">
        <v>359</v>
      </c>
      <c r="J13" s="20" t="s">
        <v>360</v>
      </c>
      <c r="K13" s="20" t="s">
        <v>361</v>
      </c>
      <c r="L13" s="20"/>
    </row>
    <row r="14" spans="1:12" s="7" customFormat="1" ht="409.5" x14ac:dyDescent="0.25">
      <c r="A14" s="6" t="s">
        <v>100</v>
      </c>
      <c r="B14" s="20" t="s">
        <v>211</v>
      </c>
      <c r="C14" s="20" t="s">
        <v>362</v>
      </c>
      <c r="D14" s="20" t="s">
        <v>363</v>
      </c>
      <c r="E14" s="20" t="s">
        <v>364</v>
      </c>
      <c r="F14" s="20" t="s">
        <v>365</v>
      </c>
      <c r="G14" s="20" t="s">
        <v>366</v>
      </c>
      <c r="H14" s="20" t="s">
        <v>367</v>
      </c>
      <c r="I14" s="20" t="s">
        <v>368</v>
      </c>
      <c r="J14" s="20" t="s">
        <v>369</v>
      </c>
      <c r="K14" s="20" t="s">
        <v>370</v>
      </c>
      <c r="L14" s="20"/>
    </row>
    <row r="15" spans="1:12" s="7" customFormat="1" ht="171" x14ac:dyDescent="0.25">
      <c r="A15" s="6" t="s">
        <v>342</v>
      </c>
      <c r="B15" s="20" t="s">
        <v>213</v>
      </c>
      <c r="C15" s="20" t="s">
        <v>379</v>
      </c>
      <c r="D15" s="20" t="s">
        <v>380</v>
      </c>
      <c r="E15" s="20" t="s">
        <v>381</v>
      </c>
      <c r="F15" s="20" t="s">
        <v>382</v>
      </c>
      <c r="G15" s="20" t="s">
        <v>383</v>
      </c>
      <c r="H15" s="20" t="s">
        <v>384</v>
      </c>
      <c r="I15" s="20" t="s">
        <v>385</v>
      </c>
      <c r="J15" s="20"/>
      <c r="K15" s="20" t="s">
        <v>386</v>
      </c>
      <c r="L15" s="20"/>
    </row>
    <row r="16" spans="1:12" s="7" customFormat="1" ht="114" x14ac:dyDescent="0.25">
      <c r="A16" s="6" t="s">
        <v>101</v>
      </c>
      <c r="B16" s="20" t="s">
        <v>220</v>
      </c>
      <c r="C16" s="20" t="s">
        <v>420</v>
      </c>
      <c r="D16" s="20" t="s">
        <v>421</v>
      </c>
      <c r="E16" s="20" t="s">
        <v>422</v>
      </c>
      <c r="F16" s="20" t="s">
        <v>423</v>
      </c>
      <c r="G16" s="20" t="s">
        <v>424</v>
      </c>
      <c r="H16" s="20" t="s">
        <v>425</v>
      </c>
      <c r="I16" s="20" t="s">
        <v>426</v>
      </c>
      <c r="J16" s="20" t="s">
        <v>360</v>
      </c>
      <c r="K16" s="20"/>
      <c r="L16" s="20"/>
    </row>
    <row r="17" spans="1:12" s="7" customFormat="1" ht="242.25" x14ac:dyDescent="0.25">
      <c r="A17" s="6" t="s">
        <v>102</v>
      </c>
      <c r="B17" s="20" t="s">
        <v>219</v>
      </c>
      <c r="C17" s="20" t="s">
        <v>411</v>
      </c>
      <c r="D17" s="20" t="s">
        <v>412</v>
      </c>
      <c r="E17" s="20" t="s">
        <v>413</v>
      </c>
      <c r="F17" s="20" t="s">
        <v>414</v>
      </c>
      <c r="G17" s="20" t="s">
        <v>415</v>
      </c>
      <c r="H17" s="20" t="s">
        <v>416</v>
      </c>
      <c r="I17" s="20" t="s">
        <v>417</v>
      </c>
      <c r="J17" s="20" t="s">
        <v>418</v>
      </c>
      <c r="K17" s="20" t="s">
        <v>419</v>
      </c>
      <c r="L17" s="20"/>
    </row>
    <row r="18" spans="1:12" ht="228" x14ac:dyDescent="0.25">
      <c r="A18" s="6" t="s">
        <v>103</v>
      </c>
      <c r="B18" s="20" t="s">
        <v>215</v>
      </c>
      <c r="C18" s="19" t="s">
        <v>395</v>
      </c>
      <c r="D18" s="19" t="s">
        <v>396</v>
      </c>
      <c r="E18" s="19" t="s">
        <v>397</v>
      </c>
      <c r="F18" s="18" t="s">
        <v>398</v>
      </c>
      <c r="G18" s="19" t="s">
        <v>399</v>
      </c>
      <c r="H18" s="19" t="s">
        <v>400</v>
      </c>
      <c r="I18" s="19" t="s">
        <v>401</v>
      </c>
      <c r="J18" s="44" t="s">
        <v>402</v>
      </c>
      <c r="K18" s="45" t="s">
        <v>403</v>
      </c>
      <c r="L18" s="19"/>
    </row>
    <row r="19" spans="1:12" ht="213.75" x14ac:dyDescent="0.25">
      <c r="A19" s="6" t="s">
        <v>104</v>
      </c>
      <c r="B19" s="20" t="s">
        <v>216</v>
      </c>
      <c r="C19" s="19" t="s">
        <v>404</v>
      </c>
      <c r="D19" s="19" t="s">
        <v>405</v>
      </c>
      <c r="E19" s="19" t="s">
        <v>389</v>
      </c>
      <c r="F19" s="18" t="s">
        <v>406</v>
      </c>
      <c r="G19" s="19" t="s">
        <v>391</v>
      </c>
      <c r="H19" s="19" t="s">
        <v>407</v>
      </c>
      <c r="I19" s="43" t="s">
        <v>408</v>
      </c>
      <c r="J19" s="48" t="s">
        <v>409</v>
      </c>
      <c r="K19" s="18" t="s">
        <v>410</v>
      </c>
      <c r="L19" s="19"/>
    </row>
    <row r="20" spans="1:12" ht="199.5" x14ac:dyDescent="0.25">
      <c r="A20" s="6" t="s">
        <v>105</v>
      </c>
      <c r="B20" s="20" t="s">
        <v>214</v>
      </c>
      <c r="C20" s="19" t="s">
        <v>387</v>
      </c>
      <c r="D20" s="19" t="s">
        <v>388</v>
      </c>
      <c r="E20" s="19" t="s">
        <v>389</v>
      </c>
      <c r="F20" s="18" t="s">
        <v>390</v>
      </c>
      <c r="G20" s="19" t="s">
        <v>391</v>
      </c>
      <c r="H20" s="19" t="s">
        <v>392</v>
      </c>
      <c r="I20" s="19" t="s">
        <v>393</v>
      </c>
      <c r="J20" s="46" t="s">
        <v>394</v>
      </c>
      <c r="K20" s="47" t="s">
        <v>361</v>
      </c>
      <c r="L20" s="19"/>
    </row>
    <row r="21" spans="1:12" ht="156.75" x14ac:dyDescent="0.25">
      <c r="A21" s="6" t="s">
        <v>106</v>
      </c>
      <c r="B21" s="20" t="s">
        <v>341</v>
      </c>
      <c r="C21" s="19" t="s">
        <v>427</v>
      </c>
      <c r="D21" s="19" t="s">
        <v>428</v>
      </c>
      <c r="E21" s="19" t="s">
        <v>429</v>
      </c>
      <c r="F21" s="18" t="s">
        <v>430</v>
      </c>
      <c r="G21" s="19" t="s">
        <v>431</v>
      </c>
      <c r="H21" s="19" t="s">
        <v>432</v>
      </c>
      <c r="I21" s="19" t="s">
        <v>433</v>
      </c>
      <c r="J21" s="19" t="s">
        <v>434</v>
      </c>
      <c r="K21" s="18" t="s">
        <v>435</v>
      </c>
      <c r="L21" s="19"/>
    </row>
    <row r="22" spans="1:12" ht="171" x14ac:dyDescent="0.25">
      <c r="A22" s="6" t="s">
        <v>107</v>
      </c>
      <c r="B22" s="20" t="s">
        <v>221</v>
      </c>
      <c r="C22" s="19" t="s">
        <v>436</v>
      </c>
      <c r="D22" s="19" t="s">
        <v>437</v>
      </c>
      <c r="E22" s="19" t="s">
        <v>438</v>
      </c>
      <c r="F22" s="18" t="s">
        <v>439</v>
      </c>
      <c r="G22" s="19" t="s">
        <v>431</v>
      </c>
      <c r="H22" s="19" t="s">
        <v>440</v>
      </c>
      <c r="I22" s="19" t="s">
        <v>441</v>
      </c>
      <c r="J22" s="19" t="s">
        <v>442</v>
      </c>
      <c r="K22" s="18" t="s">
        <v>279</v>
      </c>
      <c r="L22" s="19"/>
    </row>
    <row r="23" spans="1:12" ht="213.75" x14ac:dyDescent="0.25">
      <c r="A23" s="6" t="s">
        <v>108</v>
      </c>
      <c r="B23" s="20" t="s">
        <v>224</v>
      </c>
      <c r="C23" s="19" t="s">
        <v>450</v>
      </c>
      <c r="D23" s="19" t="s">
        <v>451</v>
      </c>
      <c r="E23" s="19" t="s">
        <v>452</v>
      </c>
      <c r="F23" s="18" t="s">
        <v>453</v>
      </c>
      <c r="G23" s="19" t="s">
        <v>454</v>
      </c>
      <c r="H23" s="19" t="s">
        <v>455</v>
      </c>
      <c r="I23" s="19" t="s">
        <v>456</v>
      </c>
      <c r="J23" s="19" t="s">
        <v>457</v>
      </c>
      <c r="K23" s="18" t="s">
        <v>458</v>
      </c>
      <c r="L23" s="19"/>
    </row>
  </sheetData>
  <mergeCells count="3">
    <mergeCell ref="A1:L1"/>
    <mergeCell ref="A2:L2"/>
    <mergeCell ref="A3:J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9"/>
  <sheetViews>
    <sheetView tabSelected="1" zoomScaleNormal="100" workbookViewId="0">
      <selection activeCell="A2" sqref="A2:L2"/>
    </sheetView>
  </sheetViews>
  <sheetFormatPr defaultColWidth="19" defaultRowHeight="14.25" x14ac:dyDescent="0.25"/>
  <cols>
    <col min="1" max="1" width="3.28515625" style="2" bestFit="1" customWidth="1"/>
    <col min="2" max="2" width="20.140625" style="5" bestFit="1" customWidth="1"/>
    <col min="3" max="5" width="19" style="5"/>
    <col min="6" max="6" width="19" style="2"/>
    <col min="7" max="7" width="19" style="5"/>
    <col min="8" max="8" width="19" style="2"/>
    <col min="9" max="16384" width="19" style="5"/>
  </cols>
  <sheetData>
    <row r="1" spans="1:12" s="1" customFormat="1" ht="15" customHeight="1" x14ac:dyDescent="0.25">
      <c r="A1" s="23" t="s">
        <v>252</v>
      </c>
      <c r="B1" s="23"/>
      <c r="C1" s="23"/>
      <c r="D1" s="23"/>
      <c r="E1" s="23"/>
      <c r="F1" s="23"/>
      <c r="G1" s="23"/>
      <c r="H1" s="23"/>
      <c r="I1" s="23"/>
      <c r="J1" s="23"/>
      <c r="K1" s="23"/>
      <c r="L1" s="23"/>
    </row>
    <row r="2" spans="1:12" ht="15" customHeight="1" x14ac:dyDescent="0.25">
      <c r="A2" s="37" t="s">
        <v>251</v>
      </c>
      <c r="B2" s="37"/>
      <c r="C2" s="37"/>
      <c r="D2" s="37"/>
      <c r="E2" s="37"/>
      <c r="F2" s="37"/>
      <c r="G2" s="37"/>
      <c r="H2" s="37"/>
      <c r="I2" s="37"/>
      <c r="J2" s="37"/>
      <c r="K2" s="37"/>
      <c r="L2" s="38"/>
    </row>
    <row r="3" spans="1:12" ht="15" x14ac:dyDescent="0.25">
      <c r="B3" s="3"/>
      <c r="C3" s="3"/>
      <c r="D3" s="3"/>
      <c r="E3" s="3"/>
      <c r="F3" s="3"/>
      <c r="G3" s="3"/>
      <c r="H3" s="3"/>
      <c r="I3" s="3"/>
      <c r="J3" s="3"/>
      <c r="K3" s="3"/>
      <c r="L3" s="4"/>
    </row>
    <row r="4" spans="1:12" ht="15" x14ac:dyDescent="0.25">
      <c r="A4" s="24" t="s">
        <v>89</v>
      </c>
      <c r="B4" s="24"/>
      <c r="C4" s="24"/>
      <c r="D4" s="24"/>
      <c r="E4" s="24"/>
      <c r="F4" s="24"/>
      <c r="G4" s="24"/>
      <c r="H4" s="24"/>
      <c r="I4" s="24"/>
      <c r="J4" s="24"/>
      <c r="K4" s="24"/>
      <c r="L4" s="24"/>
    </row>
    <row r="5" spans="1:12" s="7" customFormat="1" ht="79.5" customHeight="1" x14ac:dyDescent="0.25">
      <c r="A5" s="6" t="s">
        <v>88</v>
      </c>
      <c r="B5" s="6" t="s">
        <v>0</v>
      </c>
      <c r="C5" s="6" t="s">
        <v>1</v>
      </c>
      <c r="D5" s="6" t="s">
        <v>90</v>
      </c>
      <c r="E5" s="6" t="s">
        <v>2</v>
      </c>
      <c r="F5" s="6" t="s">
        <v>3</v>
      </c>
      <c r="G5" s="6" t="s">
        <v>4</v>
      </c>
      <c r="H5" s="6" t="s">
        <v>235</v>
      </c>
      <c r="I5" s="6" t="s">
        <v>5</v>
      </c>
      <c r="J5" s="6" t="s">
        <v>86</v>
      </c>
      <c r="K5" s="6" t="s">
        <v>6</v>
      </c>
      <c r="L5" s="6" t="s">
        <v>7</v>
      </c>
    </row>
    <row r="6" spans="1:12" x14ac:dyDescent="0.25">
      <c r="A6" s="25" t="s">
        <v>91</v>
      </c>
      <c r="B6" s="25" t="s">
        <v>120</v>
      </c>
      <c r="C6" s="26" t="s">
        <v>43</v>
      </c>
      <c r="D6" s="8" t="s">
        <v>52</v>
      </c>
      <c r="E6" s="9" t="s">
        <v>54</v>
      </c>
      <c r="F6" s="25" t="s">
        <v>44</v>
      </c>
      <c r="G6" s="8" t="s">
        <v>45</v>
      </c>
      <c r="H6" s="17" t="s">
        <v>57</v>
      </c>
      <c r="I6" s="10" t="s">
        <v>18</v>
      </c>
      <c r="J6" s="10" t="s">
        <v>32</v>
      </c>
      <c r="K6" s="8">
        <f>- T19</f>
        <v>0</v>
      </c>
      <c r="L6" s="26" t="s">
        <v>62</v>
      </c>
    </row>
    <row r="7" spans="1:12" ht="42.75" x14ac:dyDescent="0.25">
      <c r="A7" s="25"/>
      <c r="B7" s="25"/>
      <c r="C7" s="26"/>
      <c r="D7" s="8" t="s">
        <v>53</v>
      </c>
      <c r="E7" s="8" t="s">
        <v>55</v>
      </c>
      <c r="F7" s="25"/>
      <c r="G7" s="9" t="s">
        <v>56</v>
      </c>
      <c r="H7" s="17" t="s">
        <v>58</v>
      </c>
      <c r="I7" s="10" t="s">
        <v>59</v>
      </c>
      <c r="J7" s="10" t="s">
        <v>60</v>
      </c>
      <c r="K7" s="8" t="s">
        <v>61</v>
      </c>
      <c r="L7" s="26"/>
    </row>
    <row r="8" spans="1:12" x14ac:dyDescent="0.25">
      <c r="A8" s="25"/>
      <c r="B8" s="25"/>
      <c r="C8" s="26"/>
      <c r="D8" s="11"/>
      <c r="E8" s="11"/>
      <c r="F8" s="25"/>
      <c r="G8" s="11"/>
      <c r="H8" s="17" t="s">
        <v>58</v>
      </c>
      <c r="I8" s="11"/>
      <c r="J8" s="10" t="s">
        <v>31</v>
      </c>
      <c r="K8" s="11"/>
      <c r="L8" s="26"/>
    </row>
    <row r="9" spans="1:12" ht="42.75" x14ac:dyDescent="0.25">
      <c r="A9" s="25" t="s">
        <v>92</v>
      </c>
      <c r="B9" s="25" t="s">
        <v>121</v>
      </c>
      <c r="C9" s="26" t="s">
        <v>63</v>
      </c>
      <c r="D9" s="27" t="s">
        <v>64</v>
      </c>
      <c r="E9" s="9" t="s">
        <v>65</v>
      </c>
      <c r="F9" s="25" t="s">
        <v>41</v>
      </c>
      <c r="G9" s="26" t="s">
        <v>45</v>
      </c>
      <c r="H9" s="25" t="s">
        <v>41</v>
      </c>
      <c r="I9" s="28" t="s">
        <v>18</v>
      </c>
      <c r="J9" s="10" t="s">
        <v>67</v>
      </c>
      <c r="K9" s="26">
        <f>- T19</f>
        <v>0</v>
      </c>
      <c r="L9" s="9" t="s">
        <v>236</v>
      </c>
    </row>
    <row r="10" spans="1:12" ht="42.75" x14ac:dyDescent="0.25">
      <c r="A10" s="25"/>
      <c r="B10" s="25"/>
      <c r="C10" s="26"/>
      <c r="D10" s="27"/>
      <c r="E10" s="9" t="s">
        <v>66</v>
      </c>
      <c r="F10" s="25"/>
      <c r="G10" s="26"/>
      <c r="H10" s="25"/>
      <c r="I10" s="28"/>
      <c r="J10" s="10" t="s">
        <v>32</v>
      </c>
      <c r="K10" s="26"/>
      <c r="L10" s="9" t="s">
        <v>237</v>
      </c>
    </row>
    <row r="11" spans="1:12" ht="28.5" x14ac:dyDescent="0.25">
      <c r="A11" s="25"/>
      <c r="B11" s="25"/>
      <c r="C11" s="26"/>
      <c r="D11" s="27"/>
      <c r="E11" s="11"/>
      <c r="F11" s="25"/>
      <c r="G11" s="26"/>
      <c r="H11" s="25"/>
      <c r="I11" s="28"/>
      <c r="J11" s="8"/>
      <c r="K11" s="26"/>
      <c r="L11" s="9" t="s">
        <v>238</v>
      </c>
    </row>
    <row r="12" spans="1:12" ht="27.75" customHeight="1" x14ac:dyDescent="0.25">
      <c r="A12" s="25" t="s">
        <v>93</v>
      </c>
      <c r="B12" s="25" t="s">
        <v>207</v>
      </c>
      <c r="C12" s="26" t="s">
        <v>8</v>
      </c>
      <c r="D12" s="8" t="s">
        <v>9</v>
      </c>
      <c r="E12" s="9" t="s">
        <v>11</v>
      </c>
      <c r="F12" s="25" t="s">
        <v>14</v>
      </c>
      <c r="G12" s="25" t="s">
        <v>15</v>
      </c>
      <c r="H12" s="25" t="s">
        <v>17</v>
      </c>
      <c r="I12" s="8" t="s">
        <v>18</v>
      </c>
      <c r="J12" s="8" t="s">
        <v>20</v>
      </c>
      <c r="K12" s="26" t="s">
        <v>22</v>
      </c>
      <c r="L12" s="26" t="s">
        <v>23</v>
      </c>
    </row>
    <row r="13" spans="1:12" ht="32.25" customHeight="1" x14ac:dyDescent="0.25">
      <c r="A13" s="25"/>
      <c r="B13" s="25"/>
      <c r="C13" s="26"/>
      <c r="D13" s="8" t="s">
        <v>10</v>
      </c>
      <c r="E13" s="9" t="s">
        <v>12</v>
      </c>
      <c r="F13" s="25"/>
      <c r="G13" s="25"/>
      <c r="H13" s="25"/>
      <c r="I13" s="8" t="s">
        <v>19</v>
      </c>
      <c r="J13" s="8" t="s">
        <v>21</v>
      </c>
      <c r="K13" s="26"/>
      <c r="L13" s="26"/>
    </row>
    <row r="14" spans="1:12" ht="15" customHeight="1" x14ac:dyDescent="0.25">
      <c r="A14" s="25"/>
      <c r="B14" s="25"/>
      <c r="C14" s="26"/>
      <c r="D14" s="11"/>
      <c r="E14" s="9" t="s">
        <v>13</v>
      </c>
      <c r="F14" s="25"/>
      <c r="G14" s="25"/>
      <c r="H14" s="25"/>
      <c r="I14" s="11"/>
      <c r="J14" s="11"/>
      <c r="K14" s="26"/>
      <c r="L14" s="26"/>
    </row>
    <row r="15" spans="1:12" ht="15" customHeight="1" x14ac:dyDescent="0.25">
      <c r="A15" s="25"/>
      <c r="B15" s="25"/>
      <c r="C15" s="26"/>
      <c r="D15" s="11"/>
      <c r="E15" s="8" t="s">
        <v>11</v>
      </c>
      <c r="F15" s="25"/>
      <c r="G15" s="25"/>
      <c r="H15" s="25"/>
      <c r="I15" s="11"/>
      <c r="J15" s="11"/>
      <c r="K15" s="26"/>
      <c r="L15" s="26"/>
    </row>
    <row r="16" spans="1:12" ht="28.5" x14ac:dyDescent="0.25">
      <c r="A16" s="25"/>
      <c r="B16" s="25"/>
      <c r="C16" s="26"/>
      <c r="D16" s="11"/>
      <c r="E16" s="8" t="s">
        <v>124</v>
      </c>
      <c r="F16" s="25"/>
      <c r="G16" s="25"/>
      <c r="H16" s="25"/>
      <c r="I16" s="11"/>
      <c r="J16" s="11"/>
      <c r="K16" s="26"/>
      <c r="L16" s="26"/>
    </row>
    <row r="17" spans="1:12" x14ac:dyDescent="0.25">
      <c r="A17" s="25" t="s">
        <v>94</v>
      </c>
      <c r="B17" s="25" t="s">
        <v>117</v>
      </c>
      <c r="C17" s="8" t="s">
        <v>24</v>
      </c>
      <c r="D17" s="8" t="s">
        <v>26</v>
      </c>
      <c r="E17" s="25" t="s">
        <v>28</v>
      </c>
      <c r="F17" s="25" t="s">
        <v>29</v>
      </c>
      <c r="G17" s="25" t="s">
        <v>15</v>
      </c>
      <c r="H17" s="25" t="s">
        <v>30</v>
      </c>
      <c r="I17" s="10" t="s">
        <v>18</v>
      </c>
      <c r="J17" s="10" t="s">
        <v>31</v>
      </c>
      <c r="K17" s="8">
        <f>- T19</f>
        <v>0</v>
      </c>
      <c r="L17" s="29" t="s">
        <v>35</v>
      </c>
    </row>
    <row r="18" spans="1:12" x14ac:dyDescent="0.25">
      <c r="A18" s="25"/>
      <c r="B18" s="25"/>
      <c r="C18" s="8" t="s">
        <v>25</v>
      </c>
      <c r="D18" s="8" t="s">
        <v>27</v>
      </c>
      <c r="E18" s="25"/>
      <c r="F18" s="25"/>
      <c r="G18" s="25"/>
      <c r="H18" s="25"/>
      <c r="I18" s="10" t="s">
        <v>226</v>
      </c>
      <c r="J18" s="10" t="s">
        <v>32</v>
      </c>
      <c r="K18" s="8" t="s">
        <v>34</v>
      </c>
      <c r="L18" s="29"/>
    </row>
    <row r="19" spans="1:12" x14ac:dyDescent="0.25">
      <c r="A19" s="25"/>
      <c r="B19" s="25"/>
      <c r="C19" s="11"/>
      <c r="D19" s="11"/>
      <c r="E19" s="25"/>
      <c r="F19" s="25"/>
      <c r="G19" s="25"/>
      <c r="H19" s="25"/>
      <c r="I19" s="11"/>
      <c r="J19" s="10" t="s">
        <v>33</v>
      </c>
      <c r="K19" s="11"/>
      <c r="L19" s="29"/>
    </row>
    <row r="20" spans="1:12" ht="28.5" x14ac:dyDescent="0.25">
      <c r="A20" s="25" t="s">
        <v>95</v>
      </c>
      <c r="B20" s="25" t="s">
        <v>123</v>
      </c>
      <c r="C20" s="26" t="s">
        <v>25</v>
      </c>
      <c r="D20" s="26" t="s">
        <v>78</v>
      </c>
      <c r="E20" s="27" t="s">
        <v>79</v>
      </c>
      <c r="F20" s="25" t="s">
        <v>29</v>
      </c>
      <c r="G20" s="8" t="s">
        <v>80</v>
      </c>
      <c r="H20" s="25" t="s">
        <v>58</v>
      </c>
      <c r="I20" s="10" t="s">
        <v>18</v>
      </c>
      <c r="J20" s="10" t="s">
        <v>83</v>
      </c>
      <c r="K20" s="8">
        <f>- T19</f>
        <v>0</v>
      </c>
      <c r="L20" s="27" t="s">
        <v>85</v>
      </c>
    </row>
    <row r="21" spans="1:12" ht="28.5" x14ac:dyDescent="0.25">
      <c r="A21" s="25"/>
      <c r="B21" s="25"/>
      <c r="C21" s="26"/>
      <c r="D21" s="26"/>
      <c r="E21" s="27"/>
      <c r="F21" s="25"/>
      <c r="G21" s="8" t="s">
        <v>81</v>
      </c>
      <c r="H21" s="25"/>
      <c r="I21" s="10" t="s">
        <v>82</v>
      </c>
      <c r="J21" s="10" t="s">
        <v>67</v>
      </c>
      <c r="K21" s="8" t="s">
        <v>84</v>
      </c>
      <c r="L21" s="27"/>
    </row>
    <row r="22" spans="1:12" x14ac:dyDescent="0.25">
      <c r="A22" s="25"/>
      <c r="B22" s="25"/>
      <c r="C22" s="26"/>
      <c r="D22" s="26"/>
      <c r="E22" s="27"/>
      <c r="F22" s="25"/>
      <c r="G22" s="11"/>
      <c r="H22" s="25"/>
      <c r="I22" s="11"/>
      <c r="J22" s="10"/>
      <c r="K22" s="11"/>
      <c r="L22" s="27"/>
    </row>
    <row r="23" spans="1:12" x14ac:dyDescent="0.25">
      <c r="A23" s="25" t="s">
        <v>96</v>
      </c>
      <c r="B23" s="25" t="s">
        <v>122</v>
      </c>
      <c r="C23" s="8" t="s">
        <v>24</v>
      </c>
      <c r="D23" s="8" t="s">
        <v>69</v>
      </c>
      <c r="E23" s="27" t="s">
        <v>71</v>
      </c>
      <c r="F23" s="25" t="s">
        <v>72</v>
      </c>
      <c r="G23" s="8" t="s">
        <v>45</v>
      </c>
      <c r="H23" s="17" t="s">
        <v>74</v>
      </c>
      <c r="I23" s="10" t="s">
        <v>18</v>
      </c>
      <c r="J23" s="28" t="s">
        <v>76</v>
      </c>
      <c r="K23" s="8">
        <f>- T19</f>
        <v>0</v>
      </c>
      <c r="L23" s="25" t="s">
        <v>77</v>
      </c>
    </row>
    <row r="24" spans="1:12" ht="42.75" x14ac:dyDescent="0.25">
      <c r="A24" s="25"/>
      <c r="B24" s="25"/>
      <c r="C24" s="8" t="s">
        <v>68</v>
      </c>
      <c r="D24" s="8" t="s">
        <v>70</v>
      </c>
      <c r="E24" s="27"/>
      <c r="F24" s="25"/>
      <c r="G24" s="8" t="s">
        <v>73</v>
      </c>
      <c r="H24" s="17" t="s">
        <v>58</v>
      </c>
      <c r="I24" s="9" t="s">
        <v>75</v>
      </c>
      <c r="J24" s="28"/>
      <c r="K24" s="8" t="s">
        <v>50</v>
      </c>
      <c r="L24" s="25"/>
    </row>
    <row r="25" spans="1:12" x14ac:dyDescent="0.25">
      <c r="A25" s="25"/>
      <c r="B25" s="25"/>
      <c r="C25" s="8"/>
      <c r="D25" s="11"/>
      <c r="E25" s="27"/>
      <c r="F25" s="25"/>
      <c r="G25" s="11"/>
      <c r="H25" s="17" t="s">
        <v>58</v>
      </c>
      <c r="I25" s="11"/>
      <c r="J25" s="28"/>
      <c r="K25" s="11"/>
      <c r="L25" s="25"/>
    </row>
    <row r="26" spans="1:12" x14ac:dyDescent="0.25">
      <c r="A26" s="25" t="s">
        <v>97</v>
      </c>
      <c r="B26" s="25" t="s">
        <v>119</v>
      </c>
      <c r="C26" s="26" t="s">
        <v>43</v>
      </c>
      <c r="D26" s="26" t="s">
        <v>26</v>
      </c>
      <c r="E26" s="27" t="s">
        <v>87</v>
      </c>
      <c r="F26" s="25" t="s">
        <v>44</v>
      </c>
      <c r="G26" s="8" t="s">
        <v>45</v>
      </c>
      <c r="H26" s="25" t="s">
        <v>47</v>
      </c>
      <c r="I26" s="10" t="s">
        <v>18</v>
      </c>
      <c r="J26" s="10" t="s">
        <v>48</v>
      </c>
      <c r="K26" s="8">
        <f>- T19</f>
        <v>0</v>
      </c>
      <c r="L26" s="27" t="s">
        <v>51</v>
      </c>
    </row>
    <row r="27" spans="1:12" ht="28.5" x14ac:dyDescent="0.25">
      <c r="A27" s="25"/>
      <c r="B27" s="25"/>
      <c r="C27" s="26"/>
      <c r="D27" s="26"/>
      <c r="E27" s="27"/>
      <c r="F27" s="25"/>
      <c r="G27" s="8" t="s">
        <v>46</v>
      </c>
      <c r="H27" s="25"/>
      <c r="I27" s="10" t="s">
        <v>227</v>
      </c>
      <c r="J27" s="10" t="s">
        <v>31</v>
      </c>
      <c r="K27" s="8" t="s">
        <v>50</v>
      </c>
      <c r="L27" s="27"/>
    </row>
    <row r="28" spans="1:12" x14ac:dyDescent="0.25">
      <c r="A28" s="25"/>
      <c r="B28" s="25"/>
      <c r="C28" s="26"/>
      <c r="D28" s="26"/>
      <c r="E28" s="27"/>
      <c r="F28" s="25"/>
      <c r="G28" s="11"/>
      <c r="H28" s="25"/>
      <c r="I28" s="11"/>
      <c r="J28" s="10" t="s">
        <v>49</v>
      </c>
      <c r="K28" s="11"/>
      <c r="L28" s="27"/>
    </row>
    <row r="29" spans="1:12" ht="28.5" x14ac:dyDescent="0.25">
      <c r="A29" s="25" t="s">
        <v>98</v>
      </c>
      <c r="B29" s="25" t="s">
        <v>118</v>
      </c>
      <c r="C29" s="26" t="s">
        <v>36</v>
      </c>
      <c r="D29" s="8" t="s">
        <v>10</v>
      </c>
      <c r="E29" s="9" t="s">
        <v>38</v>
      </c>
      <c r="F29" s="25" t="s">
        <v>29</v>
      </c>
      <c r="G29" s="25" t="s">
        <v>40</v>
      </c>
      <c r="H29" s="25" t="s">
        <v>41</v>
      </c>
      <c r="I29" s="10" t="s">
        <v>18</v>
      </c>
      <c r="J29" s="10" t="s">
        <v>31</v>
      </c>
      <c r="K29" s="26">
        <f>- T19</f>
        <v>0</v>
      </c>
      <c r="L29" s="25" t="s">
        <v>41</v>
      </c>
    </row>
    <row r="30" spans="1:12" ht="57" x14ac:dyDescent="0.25">
      <c r="A30" s="25"/>
      <c r="B30" s="25"/>
      <c r="C30" s="26"/>
      <c r="D30" s="8"/>
      <c r="E30" s="8" t="s">
        <v>39</v>
      </c>
      <c r="F30" s="25"/>
      <c r="G30" s="25"/>
      <c r="H30" s="25"/>
      <c r="I30" s="9" t="s">
        <v>42</v>
      </c>
      <c r="J30" s="10" t="s">
        <v>32</v>
      </c>
      <c r="K30" s="26"/>
      <c r="L30" s="25"/>
    </row>
    <row r="31" spans="1:12" ht="28.5" x14ac:dyDescent="0.25">
      <c r="A31" s="25"/>
      <c r="B31" s="25"/>
      <c r="C31" s="26"/>
      <c r="D31" s="8" t="s">
        <v>37</v>
      </c>
      <c r="E31" s="11"/>
      <c r="F31" s="25"/>
      <c r="G31" s="25"/>
      <c r="H31" s="25"/>
      <c r="I31" s="9" t="s">
        <v>125</v>
      </c>
      <c r="J31" s="8"/>
      <c r="K31" s="26"/>
      <c r="L31" s="25"/>
    </row>
    <row r="32" spans="1:12" ht="16.5" customHeight="1" x14ac:dyDescent="0.25">
      <c r="A32" s="24" t="s">
        <v>206</v>
      </c>
      <c r="B32" s="24"/>
      <c r="C32" s="24"/>
      <c r="D32" s="24"/>
      <c r="E32" s="24"/>
      <c r="F32" s="24"/>
      <c r="G32" s="24"/>
      <c r="H32" s="24"/>
      <c r="I32" s="24"/>
      <c r="J32" s="24"/>
      <c r="K32" s="24"/>
      <c r="L32" s="24"/>
    </row>
    <row r="33" spans="1:12" x14ac:dyDescent="0.25">
      <c r="A33" s="25" t="s">
        <v>99</v>
      </c>
      <c r="B33" s="30" t="s">
        <v>217</v>
      </c>
      <c r="C33" s="12" t="s">
        <v>24</v>
      </c>
      <c r="D33" s="12" t="s">
        <v>168</v>
      </c>
      <c r="E33" s="30" t="s">
        <v>170</v>
      </c>
      <c r="F33" s="30" t="s">
        <v>171</v>
      </c>
      <c r="G33" s="30" t="s">
        <v>156</v>
      </c>
      <c r="H33" s="16" t="s">
        <v>57</v>
      </c>
      <c r="I33" s="12" t="s">
        <v>18</v>
      </c>
      <c r="J33" s="33" t="s">
        <v>31</v>
      </c>
      <c r="K33" s="8">
        <f>- T19</f>
        <v>0</v>
      </c>
      <c r="L33" s="9"/>
    </row>
    <row r="34" spans="1:12" ht="28.5" x14ac:dyDescent="0.25">
      <c r="A34" s="25"/>
      <c r="B34" s="30"/>
      <c r="C34" s="12" t="s">
        <v>167</v>
      </c>
      <c r="D34" s="12" t="s">
        <v>169</v>
      </c>
      <c r="E34" s="30"/>
      <c r="F34" s="30"/>
      <c r="G34" s="30"/>
      <c r="H34" s="16" t="s">
        <v>58</v>
      </c>
      <c r="I34" s="13" t="s">
        <v>172</v>
      </c>
      <c r="J34" s="33"/>
      <c r="K34" s="12" t="s">
        <v>173</v>
      </c>
      <c r="L34" s="9"/>
    </row>
    <row r="35" spans="1:12" x14ac:dyDescent="0.25">
      <c r="A35" s="25"/>
      <c r="B35" s="30"/>
      <c r="C35" s="14"/>
      <c r="D35" s="14"/>
      <c r="E35" s="30"/>
      <c r="F35" s="30"/>
      <c r="G35" s="30"/>
      <c r="H35" s="16" t="s">
        <v>58</v>
      </c>
      <c r="I35" s="14"/>
      <c r="J35" s="33"/>
      <c r="K35" s="14"/>
      <c r="L35" s="9"/>
    </row>
    <row r="36" spans="1:12" x14ac:dyDescent="0.25">
      <c r="A36" s="25" t="s">
        <v>100</v>
      </c>
      <c r="B36" s="30" t="s">
        <v>218</v>
      </c>
      <c r="C36" s="31" t="s">
        <v>167</v>
      </c>
      <c r="D36" s="15" t="s">
        <v>70</v>
      </c>
      <c r="E36" s="30" t="s">
        <v>174</v>
      </c>
      <c r="F36" s="30" t="s">
        <v>175</v>
      </c>
      <c r="G36" s="31" t="s">
        <v>156</v>
      </c>
      <c r="H36" s="16" t="s">
        <v>47</v>
      </c>
      <c r="I36" s="12" t="s">
        <v>18</v>
      </c>
      <c r="J36" s="13" t="s">
        <v>67</v>
      </c>
      <c r="K36" s="8">
        <f>- T19</f>
        <v>0</v>
      </c>
      <c r="L36" s="9"/>
    </row>
    <row r="37" spans="1:12" x14ac:dyDescent="0.25">
      <c r="A37" s="25"/>
      <c r="B37" s="30"/>
      <c r="C37" s="31"/>
      <c r="D37" s="12" t="s">
        <v>158</v>
      </c>
      <c r="E37" s="30"/>
      <c r="F37" s="30"/>
      <c r="G37" s="31"/>
      <c r="H37" s="16" t="s">
        <v>58</v>
      </c>
      <c r="I37" s="13" t="s">
        <v>176</v>
      </c>
      <c r="J37" s="13" t="s">
        <v>32</v>
      </c>
      <c r="K37" s="12" t="s">
        <v>34</v>
      </c>
      <c r="L37" s="9"/>
    </row>
    <row r="38" spans="1:12" x14ac:dyDescent="0.25">
      <c r="A38" s="25"/>
      <c r="B38" s="30"/>
      <c r="C38" s="31"/>
      <c r="D38" s="14"/>
      <c r="E38" s="30"/>
      <c r="F38" s="30"/>
      <c r="G38" s="31"/>
      <c r="H38" s="16" t="s">
        <v>58</v>
      </c>
      <c r="I38" s="14"/>
      <c r="J38" s="12"/>
      <c r="K38" s="14"/>
      <c r="L38" s="9"/>
    </row>
    <row r="39" spans="1:12" x14ac:dyDescent="0.25">
      <c r="A39" s="25" t="s">
        <v>100</v>
      </c>
      <c r="B39" s="30" t="s">
        <v>225</v>
      </c>
      <c r="C39" s="31" t="s">
        <v>203</v>
      </c>
      <c r="D39" s="31" t="s">
        <v>178</v>
      </c>
      <c r="E39" s="30" t="s">
        <v>204</v>
      </c>
      <c r="F39" s="30" t="s">
        <v>205</v>
      </c>
      <c r="G39" s="32" t="s">
        <v>15</v>
      </c>
      <c r="H39" s="16" t="s">
        <v>57</v>
      </c>
      <c r="I39" s="33" t="s">
        <v>18</v>
      </c>
      <c r="J39" s="33" t="s">
        <v>67</v>
      </c>
      <c r="K39" s="26">
        <f>- T19</f>
        <v>0</v>
      </c>
      <c r="L39" s="9"/>
    </row>
    <row r="40" spans="1:12" x14ac:dyDescent="0.25">
      <c r="A40" s="25"/>
      <c r="B40" s="30"/>
      <c r="C40" s="31"/>
      <c r="D40" s="31"/>
      <c r="E40" s="30"/>
      <c r="F40" s="30"/>
      <c r="G40" s="32"/>
      <c r="H40" s="16" t="s">
        <v>74</v>
      </c>
      <c r="I40" s="33"/>
      <c r="J40" s="33"/>
      <c r="K40" s="26"/>
      <c r="L40" s="9"/>
    </row>
    <row r="41" spans="1:12" x14ac:dyDescent="0.25">
      <c r="A41" s="25"/>
      <c r="B41" s="30"/>
      <c r="C41" s="31"/>
      <c r="D41" s="31"/>
      <c r="E41" s="30"/>
      <c r="F41" s="30"/>
      <c r="G41" s="32"/>
      <c r="H41" s="16" t="s">
        <v>74</v>
      </c>
      <c r="I41" s="33"/>
      <c r="J41" s="33"/>
      <c r="K41" s="26"/>
      <c r="L41" s="9"/>
    </row>
    <row r="42" spans="1:12" x14ac:dyDescent="0.25">
      <c r="A42" s="25" t="s">
        <v>101</v>
      </c>
      <c r="B42" s="30" t="s">
        <v>223</v>
      </c>
      <c r="C42" s="12" t="s">
        <v>24</v>
      </c>
      <c r="D42" s="12" t="s">
        <v>53</v>
      </c>
      <c r="E42" s="30" t="s">
        <v>200</v>
      </c>
      <c r="F42" s="30" t="s">
        <v>186</v>
      </c>
      <c r="G42" s="32" t="s">
        <v>40</v>
      </c>
      <c r="H42" s="16" t="s">
        <v>162</v>
      </c>
      <c r="I42" s="12" t="s">
        <v>18</v>
      </c>
      <c r="J42" s="31"/>
      <c r="K42" s="8">
        <f>- T19</f>
        <v>0</v>
      </c>
      <c r="L42" s="9"/>
    </row>
    <row r="43" spans="1:12" x14ac:dyDescent="0.25">
      <c r="A43" s="25"/>
      <c r="B43" s="30"/>
      <c r="C43" s="12" t="s">
        <v>199</v>
      </c>
      <c r="D43" s="12" t="s">
        <v>10</v>
      </c>
      <c r="E43" s="30"/>
      <c r="F43" s="30"/>
      <c r="G43" s="32"/>
      <c r="H43" s="16" t="s">
        <v>58</v>
      </c>
      <c r="I43" s="12" t="s">
        <v>201</v>
      </c>
      <c r="J43" s="31"/>
      <c r="K43" s="12" t="s">
        <v>61</v>
      </c>
      <c r="L43" s="9"/>
    </row>
    <row r="44" spans="1:12" x14ac:dyDescent="0.25">
      <c r="A44" s="25"/>
      <c r="B44" s="30"/>
      <c r="C44" s="14"/>
      <c r="D44" s="12"/>
      <c r="E44" s="30"/>
      <c r="F44" s="30"/>
      <c r="G44" s="32"/>
      <c r="H44" s="16" t="s">
        <v>58</v>
      </c>
      <c r="I44" s="12"/>
      <c r="J44" s="31"/>
      <c r="K44" s="14"/>
      <c r="L44" s="9"/>
    </row>
    <row r="45" spans="1:12" x14ac:dyDescent="0.25">
      <c r="A45" s="25" t="s">
        <v>102</v>
      </c>
      <c r="B45" s="30" t="s">
        <v>222</v>
      </c>
      <c r="C45" s="31" t="s">
        <v>194</v>
      </c>
      <c r="D45" s="12" t="s">
        <v>195</v>
      </c>
      <c r="E45" s="30" t="s">
        <v>196</v>
      </c>
      <c r="F45" s="30"/>
      <c r="G45" s="31" t="s">
        <v>197</v>
      </c>
      <c r="H45" s="30"/>
      <c r="I45" s="12" t="s">
        <v>18</v>
      </c>
      <c r="J45" s="33" t="s">
        <v>31</v>
      </c>
      <c r="K45" s="31" t="s">
        <v>84</v>
      </c>
      <c r="L45" s="9"/>
    </row>
    <row r="46" spans="1:12" ht="28.5" x14ac:dyDescent="0.25">
      <c r="A46" s="25"/>
      <c r="B46" s="30"/>
      <c r="C46" s="31"/>
      <c r="D46" s="12" t="s">
        <v>195</v>
      </c>
      <c r="E46" s="30"/>
      <c r="F46" s="30"/>
      <c r="G46" s="31"/>
      <c r="H46" s="30"/>
      <c r="I46" s="12" t="s">
        <v>198</v>
      </c>
      <c r="J46" s="33"/>
      <c r="K46" s="31"/>
      <c r="L46" s="9"/>
    </row>
    <row r="47" spans="1:12" x14ac:dyDescent="0.25">
      <c r="A47" s="25"/>
      <c r="B47" s="30"/>
      <c r="C47" s="31"/>
      <c r="D47" s="15"/>
      <c r="E47" s="30"/>
      <c r="F47" s="30"/>
      <c r="G47" s="31"/>
      <c r="H47" s="30"/>
      <c r="I47" s="14"/>
      <c r="J47" s="33"/>
      <c r="K47" s="31"/>
      <c r="L47" s="9"/>
    </row>
    <row r="48" spans="1:12" x14ac:dyDescent="0.25">
      <c r="A48" s="25" t="s">
        <v>103</v>
      </c>
      <c r="B48" s="30" t="s">
        <v>208</v>
      </c>
      <c r="C48" s="31" t="s">
        <v>126</v>
      </c>
      <c r="D48" s="32" t="s">
        <v>127</v>
      </c>
      <c r="E48" s="15" t="s">
        <v>128</v>
      </c>
      <c r="F48" s="30" t="s">
        <v>131</v>
      </c>
      <c r="G48" s="31" t="s">
        <v>132</v>
      </c>
      <c r="H48" s="34" t="s">
        <v>16</v>
      </c>
      <c r="I48" s="12" t="s">
        <v>18</v>
      </c>
      <c r="J48" s="33" t="s">
        <v>67</v>
      </c>
      <c r="K48" s="8">
        <f>- T19</f>
        <v>0</v>
      </c>
      <c r="L48" s="9"/>
    </row>
    <row r="49" spans="1:12" ht="28.5" x14ac:dyDescent="0.25">
      <c r="A49" s="25"/>
      <c r="B49" s="30"/>
      <c r="C49" s="31"/>
      <c r="D49" s="32"/>
      <c r="E49" s="15" t="s">
        <v>129</v>
      </c>
      <c r="F49" s="30"/>
      <c r="G49" s="31"/>
      <c r="H49" s="35"/>
      <c r="I49" s="12" t="s">
        <v>133</v>
      </c>
      <c r="J49" s="33"/>
      <c r="K49" s="12" t="s">
        <v>34</v>
      </c>
      <c r="L49" s="9"/>
    </row>
    <row r="50" spans="1:12" x14ac:dyDescent="0.25">
      <c r="A50" s="25"/>
      <c r="B50" s="30"/>
      <c r="C50" s="31"/>
      <c r="D50" s="32"/>
      <c r="E50" s="15" t="s">
        <v>130</v>
      </c>
      <c r="F50" s="30"/>
      <c r="G50" s="31"/>
      <c r="H50" s="36"/>
      <c r="I50" s="14"/>
      <c r="J50" s="33"/>
      <c r="K50" s="14"/>
      <c r="L50" s="9"/>
    </row>
    <row r="51" spans="1:12" x14ac:dyDescent="0.25">
      <c r="A51" s="25" t="s">
        <v>104</v>
      </c>
      <c r="B51" s="30" t="s">
        <v>212</v>
      </c>
      <c r="C51" s="31" t="s">
        <v>145</v>
      </c>
      <c r="D51" s="31" t="s">
        <v>146</v>
      </c>
      <c r="E51" s="30" t="s">
        <v>147</v>
      </c>
      <c r="F51" s="30" t="s">
        <v>234</v>
      </c>
      <c r="G51" s="32" t="s">
        <v>45</v>
      </c>
      <c r="H51" s="16" t="s">
        <v>148</v>
      </c>
      <c r="I51" s="33" t="s">
        <v>18</v>
      </c>
      <c r="J51" s="31"/>
      <c r="K51" s="31" t="s">
        <v>137</v>
      </c>
      <c r="L51" s="9"/>
    </row>
    <row r="52" spans="1:12" x14ac:dyDescent="0.25">
      <c r="A52" s="25"/>
      <c r="B52" s="30"/>
      <c r="C52" s="31"/>
      <c r="D52" s="31"/>
      <c r="E52" s="30"/>
      <c r="F52" s="30"/>
      <c r="G52" s="32"/>
      <c r="H52" s="16" t="s">
        <v>74</v>
      </c>
      <c r="I52" s="33"/>
      <c r="J52" s="31"/>
      <c r="K52" s="31"/>
      <c r="L52" s="9"/>
    </row>
    <row r="53" spans="1:12" x14ac:dyDescent="0.25">
      <c r="A53" s="25"/>
      <c r="B53" s="30"/>
      <c r="C53" s="31"/>
      <c r="D53" s="31"/>
      <c r="E53" s="30"/>
      <c r="F53" s="30"/>
      <c r="G53" s="32"/>
      <c r="H53" s="16" t="s">
        <v>74</v>
      </c>
      <c r="I53" s="33"/>
      <c r="J53" s="31"/>
      <c r="K53" s="31"/>
      <c r="L53" s="9"/>
    </row>
    <row r="54" spans="1:12" x14ac:dyDescent="0.25">
      <c r="A54" s="25" t="s">
        <v>105</v>
      </c>
      <c r="B54" s="30" t="s">
        <v>209</v>
      </c>
      <c r="C54" s="12" t="s">
        <v>24</v>
      </c>
      <c r="D54" s="31"/>
      <c r="E54" s="30" t="s">
        <v>134</v>
      </c>
      <c r="F54" s="30" t="s">
        <v>135</v>
      </c>
      <c r="G54" s="32" t="s">
        <v>136</v>
      </c>
      <c r="H54" s="30" t="s">
        <v>16</v>
      </c>
      <c r="I54" s="31" t="s">
        <v>18</v>
      </c>
      <c r="J54" s="13" t="s">
        <v>31</v>
      </c>
      <c r="K54" s="31" t="s">
        <v>137</v>
      </c>
      <c r="L54" s="9"/>
    </row>
    <row r="55" spans="1:12" x14ac:dyDescent="0.25">
      <c r="A55" s="25"/>
      <c r="B55" s="30"/>
      <c r="C55" s="12" t="s">
        <v>43</v>
      </c>
      <c r="D55" s="31"/>
      <c r="E55" s="30"/>
      <c r="F55" s="30"/>
      <c r="G55" s="32"/>
      <c r="H55" s="30"/>
      <c r="I55" s="31"/>
      <c r="J55" s="13" t="s">
        <v>32</v>
      </c>
      <c r="K55" s="31"/>
      <c r="L55" s="9"/>
    </row>
    <row r="56" spans="1:12" x14ac:dyDescent="0.25">
      <c r="A56" s="25"/>
      <c r="B56" s="30"/>
      <c r="C56" s="14"/>
      <c r="D56" s="31"/>
      <c r="E56" s="30"/>
      <c r="F56" s="30"/>
      <c r="G56" s="32"/>
      <c r="H56" s="30"/>
      <c r="I56" s="31"/>
      <c r="J56" s="12"/>
      <c r="K56" s="31"/>
      <c r="L56" s="9"/>
    </row>
    <row r="57" spans="1:12" x14ac:dyDescent="0.25">
      <c r="A57" s="25" t="s">
        <v>106</v>
      </c>
      <c r="B57" s="30" t="s">
        <v>210</v>
      </c>
      <c r="C57" s="31" t="s">
        <v>43</v>
      </c>
      <c r="D57" s="31"/>
      <c r="E57" s="30" t="s">
        <v>138</v>
      </c>
      <c r="F57" s="30"/>
      <c r="G57" s="32" t="s">
        <v>139</v>
      </c>
      <c r="H57" s="16" t="s">
        <v>47</v>
      </c>
      <c r="I57" s="13" t="s">
        <v>18</v>
      </c>
      <c r="J57" s="31"/>
      <c r="K57" s="26">
        <f>- T19</f>
        <v>0</v>
      </c>
      <c r="L57" s="9"/>
    </row>
    <row r="58" spans="1:12" x14ac:dyDescent="0.25">
      <c r="A58" s="25"/>
      <c r="B58" s="30"/>
      <c r="C58" s="31"/>
      <c r="D58" s="31"/>
      <c r="E58" s="30"/>
      <c r="F58" s="30"/>
      <c r="G58" s="32"/>
      <c r="H58" s="16" t="s">
        <v>17</v>
      </c>
      <c r="I58" s="13" t="s">
        <v>228</v>
      </c>
      <c r="J58" s="31"/>
      <c r="K58" s="26"/>
      <c r="L58" s="9"/>
    </row>
    <row r="59" spans="1:12" x14ac:dyDescent="0.25">
      <c r="A59" s="25"/>
      <c r="B59" s="30"/>
      <c r="C59" s="31"/>
      <c r="D59" s="31"/>
      <c r="E59" s="30"/>
      <c r="F59" s="30"/>
      <c r="G59" s="32"/>
      <c r="H59" s="16" t="s">
        <v>17</v>
      </c>
      <c r="I59" s="14"/>
      <c r="J59" s="31"/>
      <c r="K59" s="26"/>
      <c r="L59" s="9"/>
    </row>
    <row r="60" spans="1:12" x14ac:dyDescent="0.25">
      <c r="A60" s="25" t="s">
        <v>107</v>
      </c>
      <c r="B60" s="30" t="s">
        <v>211</v>
      </c>
      <c r="C60" s="31" t="s">
        <v>140</v>
      </c>
      <c r="D60" s="12" t="s">
        <v>141</v>
      </c>
      <c r="E60" s="30" t="s">
        <v>134</v>
      </c>
      <c r="F60" s="30" t="s">
        <v>142</v>
      </c>
      <c r="G60" s="15" t="s">
        <v>143</v>
      </c>
      <c r="H60" s="16" t="s">
        <v>74</v>
      </c>
      <c r="I60" s="13" t="s">
        <v>18</v>
      </c>
      <c r="J60" s="33" t="s">
        <v>32</v>
      </c>
      <c r="K60" s="31" t="s">
        <v>137</v>
      </c>
      <c r="L60" s="9"/>
    </row>
    <row r="61" spans="1:12" ht="42.75" x14ac:dyDescent="0.25">
      <c r="A61" s="25"/>
      <c r="B61" s="30"/>
      <c r="C61" s="31"/>
      <c r="D61" s="12" t="s">
        <v>53</v>
      </c>
      <c r="E61" s="30"/>
      <c r="F61" s="30"/>
      <c r="G61" s="15" t="s">
        <v>144</v>
      </c>
      <c r="H61" s="16" t="s">
        <v>74</v>
      </c>
      <c r="I61" s="13" t="s">
        <v>229</v>
      </c>
      <c r="J61" s="33"/>
      <c r="K61" s="31"/>
      <c r="L61" s="9"/>
    </row>
    <row r="62" spans="1:12" x14ac:dyDescent="0.25">
      <c r="A62" s="25"/>
      <c r="B62" s="30"/>
      <c r="C62" s="31"/>
      <c r="D62" s="14"/>
      <c r="E62" s="30"/>
      <c r="F62" s="30"/>
      <c r="G62" s="14"/>
      <c r="H62" s="16" t="s">
        <v>74</v>
      </c>
      <c r="I62" s="14"/>
      <c r="J62" s="33"/>
      <c r="K62" s="31"/>
      <c r="L62" s="9"/>
    </row>
    <row r="63" spans="1:12" x14ac:dyDescent="0.25">
      <c r="A63" s="25" t="s">
        <v>108</v>
      </c>
      <c r="B63" s="30" t="s">
        <v>213</v>
      </c>
      <c r="C63" s="12" t="s">
        <v>24</v>
      </c>
      <c r="D63" s="12" t="s">
        <v>141</v>
      </c>
      <c r="E63" s="30" t="s">
        <v>151</v>
      </c>
      <c r="F63" s="30" t="s">
        <v>135</v>
      </c>
      <c r="G63" s="32" t="s">
        <v>152</v>
      </c>
      <c r="H63" s="16" t="s">
        <v>148</v>
      </c>
      <c r="I63" s="13" t="s">
        <v>18</v>
      </c>
      <c r="J63" s="33" t="s">
        <v>67</v>
      </c>
      <c r="K63" s="31"/>
      <c r="L63" s="9"/>
    </row>
    <row r="64" spans="1:12" ht="28.5" x14ac:dyDescent="0.25">
      <c r="A64" s="25"/>
      <c r="B64" s="30"/>
      <c r="C64" s="12" t="s">
        <v>149</v>
      </c>
      <c r="D64" s="12" t="s">
        <v>150</v>
      </c>
      <c r="E64" s="30"/>
      <c r="F64" s="30"/>
      <c r="G64" s="32"/>
      <c r="H64" s="16" t="s">
        <v>148</v>
      </c>
      <c r="I64" s="13" t="s">
        <v>228</v>
      </c>
      <c r="J64" s="33"/>
      <c r="K64" s="31"/>
      <c r="L64" s="9"/>
    </row>
    <row r="65" spans="1:12" x14ac:dyDescent="0.25">
      <c r="A65" s="25"/>
      <c r="B65" s="30"/>
      <c r="C65" s="14"/>
      <c r="D65" s="14"/>
      <c r="E65" s="30"/>
      <c r="F65" s="30"/>
      <c r="G65" s="32"/>
      <c r="H65" s="16" t="s">
        <v>47</v>
      </c>
      <c r="I65" s="14"/>
      <c r="J65" s="33"/>
      <c r="K65" s="31"/>
      <c r="L65" s="9"/>
    </row>
    <row r="66" spans="1:12" x14ac:dyDescent="0.25">
      <c r="A66" s="25" t="s">
        <v>109</v>
      </c>
      <c r="B66" s="30" t="s">
        <v>220</v>
      </c>
      <c r="C66" s="31" t="s">
        <v>183</v>
      </c>
      <c r="D66" s="32" t="s">
        <v>184</v>
      </c>
      <c r="E66" s="30" t="s">
        <v>185</v>
      </c>
      <c r="F66" s="30" t="s">
        <v>186</v>
      </c>
      <c r="G66" s="16" t="s">
        <v>45</v>
      </c>
      <c r="H66" s="16" t="s">
        <v>57</v>
      </c>
      <c r="I66" s="12" t="s">
        <v>18</v>
      </c>
      <c r="J66" s="33" t="s">
        <v>32</v>
      </c>
      <c r="K66" s="31" t="s">
        <v>137</v>
      </c>
      <c r="L66" s="9"/>
    </row>
    <row r="67" spans="1:12" ht="28.5" x14ac:dyDescent="0.25">
      <c r="A67" s="25"/>
      <c r="B67" s="30"/>
      <c r="C67" s="31"/>
      <c r="D67" s="32"/>
      <c r="E67" s="30"/>
      <c r="F67" s="30"/>
      <c r="G67" s="16" t="s">
        <v>187</v>
      </c>
      <c r="H67" s="16" t="s">
        <v>58</v>
      </c>
      <c r="I67" s="13" t="s">
        <v>176</v>
      </c>
      <c r="J67" s="33"/>
      <c r="K67" s="31"/>
      <c r="L67" s="9"/>
    </row>
    <row r="68" spans="1:12" x14ac:dyDescent="0.25">
      <c r="A68" s="25"/>
      <c r="B68" s="30"/>
      <c r="C68" s="31"/>
      <c r="D68" s="32"/>
      <c r="E68" s="30"/>
      <c r="F68" s="30"/>
      <c r="G68" s="14"/>
      <c r="H68" s="16" t="s">
        <v>58</v>
      </c>
      <c r="I68" s="14"/>
      <c r="J68" s="33"/>
      <c r="K68" s="31"/>
      <c r="L68" s="9"/>
    </row>
    <row r="69" spans="1:12" x14ac:dyDescent="0.25">
      <c r="A69" s="25" t="s">
        <v>110</v>
      </c>
      <c r="B69" s="30" t="s">
        <v>219</v>
      </c>
      <c r="C69" s="12" t="s">
        <v>24</v>
      </c>
      <c r="D69" s="15" t="s">
        <v>177</v>
      </c>
      <c r="E69" s="30" t="s">
        <v>179</v>
      </c>
      <c r="F69" s="30" t="s">
        <v>180</v>
      </c>
      <c r="G69" s="30" t="s">
        <v>156</v>
      </c>
      <c r="H69" s="16" t="s">
        <v>57</v>
      </c>
      <c r="I69" s="31"/>
      <c r="J69" s="13" t="s">
        <v>181</v>
      </c>
      <c r="K69" s="8">
        <f>- T19</f>
        <v>0</v>
      </c>
      <c r="L69" s="9"/>
    </row>
    <row r="70" spans="1:12" x14ac:dyDescent="0.25">
      <c r="A70" s="25"/>
      <c r="B70" s="30"/>
      <c r="C70" s="12" t="s">
        <v>25</v>
      </c>
      <c r="D70" s="12" t="s">
        <v>178</v>
      </c>
      <c r="E70" s="30"/>
      <c r="F70" s="30"/>
      <c r="G70" s="30"/>
      <c r="H70" s="16" t="s">
        <v>47</v>
      </c>
      <c r="I70" s="31"/>
      <c r="J70" s="13" t="s">
        <v>182</v>
      </c>
      <c r="K70" s="12" t="s">
        <v>166</v>
      </c>
      <c r="L70" s="9"/>
    </row>
    <row r="71" spans="1:12" x14ac:dyDescent="0.25">
      <c r="A71" s="25"/>
      <c r="B71" s="30"/>
      <c r="C71" s="14"/>
      <c r="D71" s="14"/>
      <c r="E71" s="30"/>
      <c r="F71" s="30"/>
      <c r="G71" s="30"/>
      <c r="H71" s="16" t="s">
        <v>47</v>
      </c>
      <c r="I71" s="31"/>
      <c r="J71" s="12"/>
      <c r="K71" s="14"/>
      <c r="L71" s="9"/>
    </row>
    <row r="72" spans="1:12" x14ac:dyDescent="0.25">
      <c r="A72" s="25" t="s">
        <v>111</v>
      </c>
      <c r="B72" s="30" t="s">
        <v>215</v>
      </c>
      <c r="C72" s="12" t="s">
        <v>24</v>
      </c>
      <c r="D72" s="12" t="s">
        <v>158</v>
      </c>
      <c r="E72" s="30" t="s">
        <v>159</v>
      </c>
      <c r="F72" s="30" t="s">
        <v>160</v>
      </c>
      <c r="G72" s="31" t="s">
        <v>161</v>
      </c>
      <c r="H72" s="16" t="s">
        <v>162</v>
      </c>
      <c r="I72" s="12" t="s">
        <v>18</v>
      </c>
      <c r="J72" s="13" t="s">
        <v>67</v>
      </c>
      <c r="K72" s="8">
        <f>- T19</f>
        <v>0</v>
      </c>
      <c r="L72" s="9"/>
    </row>
    <row r="73" spans="1:12" ht="28.5" x14ac:dyDescent="0.25">
      <c r="A73" s="25"/>
      <c r="B73" s="30"/>
      <c r="C73" s="12" t="s">
        <v>157</v>
      </c>
      <c r="D73" s="12" t="s">
        <v>158</v>
      </c>
      <c r="E73" s="30"/>
      <c r="F73" s="30"/>
      <c r="G73" s="31"/>
      <c r="H73" s="16" t="s">
        <v>58</v>
      </c>
      <c r="I73" s="13" t="s">
        <v>231</v>
      </c>
      <c r="J73" s="13" t="s">
        <v>49</v>
      </c>
      <c r="K73" s="12" t="s">
        <v>50</v>
      </c>
      <c r="L73" s="9"/>
    </row>
    <row r="74" spans="1:12" x14ac:dyDescent="0.25">
      <c r="A74" s="25"/>
      <c r="B74" s="30"/>
      <c r="C74" s="14"/>
      <c r="D74" s="14"/>
      <c r="E74" s="30"/>
      <c r="F74" s="30"/>
      <c r="G74" s="31"/>
      <c r="H74" s="16" t="s">
        <v>58</v>
      </c>
      <c r="I74" s="14"/>
      <c r="J74" s="12"/>
      <c r="K74" s="14"/>
      <c r="L74" s="9"/>
    </row>
    <row r="75" spans="1:12" x14ac:dyDescent="0.25">
      <c r="A75" s="25" t="s">
        <v>112</v>
      </c>
      <c r="B75" s="30" t="s">
        <v>216</v>
      </c>
      <c r="C75" s="12" t="s">
        <v>163</v>
      </c>
      <c r="D75" s="15" t="s">
        <v>158</v>
      </c>
      <c r="E75" s="30" t="s">
        <v>28</v>
      </c>
      <c r="F75" s="30" t="s">
        <v>165</v>
      </c>
      <c r="G75" s="31" t="s">
        <v>156</v>
      </c>
      <c r="H75" s="16" t="s">
        <v>148</v>
      </c>
      <c r="I75" s="12" t="s">
        <v>18</v>
      </c>
      <c r="J75" s="13" t="s">
        <v>67</v>
      </c>
      <c r="K75" s="8">
        <f>- T19</f>
        <v>0</v>
      </c>
      <c r="L75" s="9"/>
    </row>
    <row r="76" spans="1:12" ht="28.5" x14ac:dyDescent="0.25">
      <c r="A76" s="25"/>
      <c r="B76" s="30"/>
      <c r="C76" s="12" t="s">
        <v>164</v>
      </c>
      <c r="D76" s="15" t="s">
        <v>158</v>
      </c>
      <c r="E76" s="30"/>
      <c r="F76" s="30"/>
      <c r="G76" s="31"/>
      <c r="H76" s="16" t="s">
        <v>162</v>
      </c>
      <c r="I76" s="13" t="s">
        <v>232</v>
      </c>
      <c r="J76" s="13" t="s">
        <v>32</v>
      </c>
      <c r="K76" s="12" t="s">
        <v>166</v>
      </c>
      <c r="L76" s="9"/>
    </row>
    <row r="77" spans="1:12" x14ac:dyDescent="0.25">
      <c r="A77" s="25"/>
      <c r="B77" s="30"/>
      <c r="C77" s="14"/>
      <c r="D77" s="14"/>
      <c r="E77" s="30"/>
      <c r="F77" s="30"/>
      <c r="G77" s="31"/>
      <c r="H77" s="16" t="s">
        <v>162</v>
      </c>
      <c r="I77" s="14"/>
      <c r="J77" s="12"/>
      <c r="K77" s="14"/>
      <c r="L77" s="9"/>
    </row>
    <row r="78" spans="1:12" x14ac:dyDescent="0.25">
      <c r="A78" s="25" t="s">
        <v>113</v>
      </c>
      <c r="B78" s="30" t="s">
        <v>214</v>
      </c>
      <c r="C78" s="12" t="s">
        <v>24</v>
      </c>
      <c r="D78" s="12" t="s">
        <v>153</v>
      </c>
      <c r="E78" s="30" t="s">
        <v>154</v>
      </c>
      <c r="F78" s="30" t="s">
        <v>155</v>
      </c>
      <c r="G78" s="31" t="s">
        <v>156</v>
      </c>
      <c r="H78" s="16" t="s">
        <v>57</v>
      </c>
      <c r="I78" s="12" t="s">
        <v>18</v>
      </c>
      <c r="J78" s="13" t="s">
        <v>67</v>
      </c>
      <c r="K78" s="31" t="s">
        <v>137</v>
      </c>
      <c r="L78" s="9"/>
    </row>
    <row r="79" spans="1:12" ht="28.5" x14ac:dyDescent="0.25">
      <c r="A79" s="25"/>
      <c r="B79" s="30"/>
      <c r="C79" s="12" t="s">
        <v>43</v>
      </c>
      <c r="D79" s="12" t="s">
        <v>10</v>
      </c>
      <c r="E79" s="30"/>
      <c r="F79" s="30"/>
      <c r="G79" s="31"/>
      <c r="H79" s="16" t="s">
        <v>58</v>
      </c>
      <c r="I79" s="13" t="s">
        <v>230</v>
      </c>
      <c r="J79" s="13" t="s">
        <v>32</v>
      </c>
      <c r="K79" s="31"/>
      <c r="L79" s="9"/>
    </row>
    <row r="80" spans="1:12" x14ac:dyDescent="0.25">
      <c r="A80" s="25"/>
      <c r="B80" s="30"/>
      <c r="C80" s="14"/>
      <c r="D80" s="14"/>
      <c r="E80" s="30"/>
      <c r="F80" s="30"/>
      <c r="G80" s="31"/>
      <c r="H80" s="16" t="s">
        <v>58</v>
      </c>
      <c r="I80" s="14"/>
      <c r="J80" s="12"/>
      <c r="K80" s="31"/>
      <c r="L80" s="9"/>
    </row>
    <row r="81" spans="1:12" x14ac:dyDescent="0.25">
      <c r="A81" s="25" t="s">
        <v>114</v>
      </c>
      <c r="B81" s="30" t="s">
        <v>119</v>
      </c>
      <c r="C81" s="12" t="s">
        <v>24</v>
      </c>
      <c r="D81" s="15" t="s">
        <v>188</v>
      </c>
      <c r="E81" s="30" t="s">
        <v>28</v>
      </c>
      <c r="F81" s="30" t="s">
        <v>190</v>
      </c>
      <c r="G81" s="30" t="s">
        <v>156</v>
      </c>
      <c r="H81" s="16" t="s">
        <v>74</v>
      </c>
      <c r="I81" s="12" t="s">
        <v>18</v>
      </c>
      <c r="J81" s="33" t="s">
        <v>31</v>
      </c>
      <c r="K81" s="26">
        <f>- T19</f>
        <v>0</v>
      </c>
      <c r="L81" s="9"/>
    </row>
    <row r="82" spans="1:12" x14ac:dyDescent="0.25">
      <c r="A82" s="25"/>
      <c r="B82" s="30"/>
      <c r="C82" s="12" t="s">
        <v>43</v>
      </c>
      <c r="D82" s="15" t="s">
        <v>189</v>
      </c>
      <c r="E82" s="30"/>
      <c r="F82" s="30"/>
      <c r="G82" s="30"/>
      <c r="H82" s="16" t="s">
        <v>16</v>
      </c>
      <c r="I82" s="13" t="s">
        <v>191</v>
      </c>
      <c r="J82" s="33"/>
      <c r="K82" s="26"/>
      <c r="L82" s="9"/>
    </row>
    <row r="83" spans="1:12" x14ac:dyDescent="0.25">
      <c r="A83" s="25"/>
      <c r="B83" s="30"/>
      <c r="C83" s="14"/>
      <c r="D83" s="14"/>
      <c r="E83" s="30"/>
      <c r="F83" s="30"/>
      <c r="G83" s="30"/>
      <c r="H83" s="16" t="s">
        <v>16</v>
      </c>
      <c r="I83" s="14"/>
      <c r="J83" s="33"/>
      <c r="K83" s="26"/>
      <c r="L83" s="9"/>
    </row>
    <row r="84" spans="1:12" x14ac:dyDescent="0.25">
      <c r="A84" s="25" t="s">
        <v>115</v>
      </c>
      <c r="B84" s="30" t="s">
        <v>221</v>
      </c>
      <c r="C84" s="12" t="s">
        <v>24</v>
      </c>
      <c r="D84" s="15" t="s">
        <v>158</v>
      </c>
      <c r="E84" s="30" t="s">
        <v>134</v>
      </c>
      <c r="F84" s="30" t="s">
        <v>193</v>
      </c>
      <c r="G84" s="30" t="s">
        <v>156</v>
      </c>
      <c r="H84" s="16" t="s">
        <v>74</v>
      </c>
      <c r="I84" s="12" t="s">
        <v>18</v>
      </c>
      <c r="J84" s="33" t="s">
        <v>31</v>
      </c>
      <c r="K84" s="26">
        <f>- T29</f>
        <v>0</v>
      </c>
      <c r="L84" s="9"/>
    </row>
    <row r="85" spans="1:12" ht="28.5" x14ac:dyDescent="0.25">
      <c r="A85" s="25"/>
      <c r="B85" s="30"/>
      <c r="C85" s="12" t="s">
        <v>192</v>
      </c>
      <c r="D85" s="15" t="s">
        <v>158</v>
      </c>
      <c r="E85" s="30"/>
      <c r="F85" s="30"/>
      <c r="G85" s="30"/>
      <c r="H85" s="16" t="s">
        <v>47</v>
      </c>
      <c r="I85" s="13" t="s">
        <v>233</v>
      </c>
      <c r="J85" s="33"/>
      <c r="K85" s="26"/>
      <c r="L85" s="9"/>
    </row>
    <row r="86" spans="1:12" x14ac:dyDescent="0.25">
      <c r="A86" s="25"/>
      <c r="B86" s="30"/>
      <c r="C86" s="14"/>
      <c r="D86" s="14"/>
      <c r="E86" s="30"/>
      <c r="F86" s="30"/>
      <c r="G86" s="30"/>
      <c r="H86" s="16" t="s">
        <v>47</v>
      </c>
      <c r="I86" s="14"/>
      <c r="J86" s="33"/>
      <c r="K86" s="26"/>
      <c r="L86" s="9"/>
    </row>
    <row r="87" spans="1:12" x14ac:dyDescent="0.25">
      <c r="A87" s="25" t="s">
        <v>116</v>
      </c>
      <c r="B87" s="30" t="s">
        <v>224</v>
      </c>
      <c r="C87" s="12" t="s">
        <v>24</v>
      </c>
      <c r="D87" s="31" t="s">
        <v>158</v>
      </c>
      <c r="E87" s="30" t="s">
        <v>202</v>
      </c>
      <c r="F87" s="30" t="s">
        <v>135</v>
      </c>
      <c r="G87" s="32" t="s">
        <v>40</v>
      </c>
      <c r="H87" s="16" t="s">
        <v>162</v>
      </c>
      <c r="I87" s="13" t="s">
        <v>18</v>
      </c>
      <c r="J87" s="33" t="s">
        <v>31</v>
      </c>
      <c r="K87" s="8">
        <f>- T19</f>
        <v>0</v>
      </c>
      <c r="L87" s="9"/>
    </row>
    <row r="88" spans="1:12" x14ac:dyDescent="0.25">
      <c r="A88" s="25"/>
      <c r="B88" s="30"/>
      <c r="C88" s="12" t="s">
        <v>192</v>
      </c>
      <c r="D88" s="31"/>
      <c r="E88" s="30"/>
      <c r="F88" s="30"/>
      <c r="G88" s="32"/>
      <c r="H88" s="16" t="s">
        <v>162</v>
      </c>
      <c r="I88" s="13" t="s">
        <v>228</v>
      </c>
      <c r="J88" s="33"/>
      <c r="K88" s="12" t="s">
        <v>166</v>
      </c>
      <c r="L88" s="9"/>
    </row>
    <row r="89" spans="1:12" x14ac:dyDescent="0.25">
      <c r="A89" s="25"/>
      <c r="B89" s="30"/>
      <c r="C89" s="14"/>
      <c r="D89" s="31"/>
      <c r="E89" s="30"/>
      <c r="F89" s="30"/>
      <c r="G89" s="32"/>
      <c r="H89" s="16" t="s">
        <v>162</v>
      </c>
      <c r="I89" s="14"/>
      <c r="J89" s="33"/>
      <c r="K89" s="12"/>
      <c r="L89" s="9"/>
    </row>
  </sheetData>
  <mergeCells count="201">
    <mergeCell ref="D87:D89"/>
    <mergeCell ref="E87:E89"/>
    <mergeCell ref="F87:F89"/>
    <mergeCell ref="G87:G89"/>
    <mergeCell ref="F81:F83"/>
    <mergeCell ref="G81:G83"/>
    <mergeCell ref="F51:F53"/>
    <mergeCell ref="G51:G53"/>
    <mergeCell ref="A1:L1"/>
    <mergeCell ref="A2:L2"/>
    <mergeCell ref="J33:J35"/>
    <mergeCell ref="B36:B38"/>
    <mergeCell ref="C36:C38"/>
    <mergeCell ref="E36:E38"/>
    <mergeCell ref="F36:F38"/>
    <mergeCell ref="G36:G38"/>
    <mergeCell ref="B33:B35"/>
    <mergeCell ref="E33:E35"/>
    <mergeCell ref="A87:A89"/>
    <mergeCell ref="A39:A41"/>
    <mergeCell ref="H48:H50"/>
    <mergeCell ref="A69:A71"/>
    <mergeCell ref="A66:A68"/>
    <mergeCell ref="A81:A83"/>
    <mergeCell ref="A84:A86"/>
    <mergeCell ref="A45:A47"/>
    <mergeCell ref="A42:A44"/>
    <mergeCell ref="A63:A65"/>
    <mergeCell ref="A78:A80"/>
    <mergeCell ref="A72:A74"/>
    <mergeCell ref="A75:A77"/>
    <mergeCell ref="A57:A59"/>
    <mergeCell ref="A60:A62"/>
    <mergeCell ref="B87:B89"/>
    <mergeCell ref="A48:A50"/>
    <mergeCell ref="A54:A56"/>
    <mergeCell ref="H54:H56"/>
    <mergeCell ref="A51:A53"/>
    <mergeCell ref="B39:B41"/>
    <mergeCell ref="C39:C41"/>
    <mergeCell ref="D39:D41"/>
    <mergeCell ref="E39:E41"/>
    <mergeCell ref="F39:F41"/>
    <mergeCell ref="G39:G41"/>
    <mergeCell ref="J87:J89"/>
    <mergeCell ref="J45:J47"/>
    <mergeCell ref="K45:K47"/>
    <mergeCell ref="B42:B44"/>
    <mergeCell ref="E42:E44"/>
    <mergeCell ref="F42:F44"/>
    <mergeCell ref="G42:G44"/>
    <mergeCell ref="J42:J44"/>
    <mergeCell ref="B45:B47"/>
    <mergeCell ref="C45:C47"/>
    <mergeCell ref="E45:E47"/>
    <mergeCell ref="F45:F47"/>
    <mergeCell ref="G45:G47"/>
    <mergeCell ref="H45:H47"/>
    <mergeCell ref="B84:B86"/>
    <mergeCell ref="E84:E86"/>
    <mergeCell ref="F84:F86"/>
    <mergeCell ref="G84:G86"/>
    <mergeCell ref="J84:J86"/>
    <mergeCell ref="K84:K86"/>
    <mergeCell ref="J66:J68"/>
    <mergeCell ref="K66:K68"/>
    <mergeCell ref="B81:B83"/>
    <mergeCell ref="E81:E83"/>
    <mergeCell ref="J81:J83"/>
    <mergeCell ref="K81:K83"/>
    <mergeCell ref="B69:B71"/>
    <mergeCell ref="E69:E71"/>
    <mergeCell ref="F69:F71"/>
    <mergeCell ref="G69:G71"/>
    <mergeCell ref="I69:I71"/>
    <mergeCell ref="B66:B68"/>
    <mergeCell ref="C66:C68"/>
    <mergeCell ref="D66:D68"/>
    <mergeCell ref="E66:E68"/>
    <mergeCell ref="F66:F68"/>
    <mergeCell ref="B75:B77"/>
    <mergeCell ref="E75:E77"/>
    <mergeCell ref="F75:F77"/>
    <mergeCell ref="G75:G77"/>
    <mergeCell ref="I51:I53"/>
    <mergeCell ref="J51:J53"/>
    <mergeCell ref="K51:K53"/>
    <mergeCell ref="B63:B65"/>
    <mergeCell ref="E63:E65"/>
    <mergeCell ref="F63:F65"/>
    <mergeCell ref="G63:G65"/>
    <mergeCell ref="J63:J65"/>
    <mergeCell ref="K63:K65"/>
    <mergeCell ref="B51:B53"/>
    <mergeCell ref="C51:C53"/>
    <mergeCell ref="D51:D53"/>
    <mergeCell ref="E51:E53"/>
    <mergeCell ref="B78:B80"/>
    <mergeCell ref="E78:E80"/>
    <mergeCell ref="F78:F80"/>
    <mergeCell ref="G78:G80"/>
    <mergeCell ref="K78:K80"/>
    <mergeCell ref="B72:B74"/>
    <mergeCell ref="E72:E74"/>
    <mergeCell ref="F72:F74"/>
    <mergeCell ref="G72:G74"/>
    <mergeCell ref="B60:B62"/>
    <mergeCell ref="C60:C62"/>
    <mergeCell ref="E60:E62"/>
    <mergeCell ref="F60:F62"/>
    <mergeCell ref="J60:J62"/>
    <mergeCell ref="K60:K62"/>
    <mergeCell ref="K54:K56"/>
    <mergeCell ref="B57:B59"/>
    <mergeCell ref="C57:C59"/>
    <mergeCell ref="D57:D59"/>
    <mergeCell ref="E57:E59"/>
    <mergeCell ref="F57:F59"/>
    <mergeCell ref="G57:G59"/>
    <mergeCell ref="J57:J59"/>
    <mergeCell ref="K57:K59"/>
    <mergeCell ref="B54:B56"/>
    <mergeCell ref="D54:D56"/>
    <mergeCell ref="E54:E56"/>
    <mergeCell ref="F54:F56"/>
    <mergeCell ref="G54:G56"/>
    <mergeCell ref="I54:I56"/>
    <mergeCell ref="B48:B50"/>
    <mergeCell ref="C48:C50"/>
    <mergeCell ref="D48:D50"/>
    <mergeCell ref="F48:F50"/>
    <mergeCell ref="G48:G50"/>
    <mergeCell ref="L20:L22"/>
    <mergeCell ref="A12:A16"/>
    <mergeCell ref="A17:A19"/>
    <mergeCell ref="A29:A31"/>
    <mergeCell ref="A26:A28"/>
    <mergeCell ref="L23:L25"/>
    <mergeCell ref="D26:D28"/>
    <mergeCell ref="E26:E28"/>
    <mergeCell ref="F26:F28"/>
    <mergeCell ref="L26:L28"/>
    <mergeCell ref="J48:J50"/>
    <mergeCell ref="F33:F35"/>
    <mergeCell ref="G33:G35"/>
    <mergeCell ref="A33:A35"/>
    <mergeCell ref="A36:A38"/>
    <mergeCell ref="I39:I41"/>
    <mergeCell ref="J39:J41"/>
    <mergeCell ref="K39:K41"/>
    <mergeCell ref="A32:L32"/>
    <mergeCell ref="A6:A8"/>
    <mergeCell ref="A9:A11"/>
    <mergeCell ref="A23:A25"/>
    <mergeCell ref="A20:A22"/>
    <mergeCell ref="H12:H16"/>
    <mergeCell ref="K9:K11"/>
    <mergeCell ref="B23:B25"/>
    <mergeCell ref="E23:E25"/>
    <mergeCell ref="F23:F25"/>
    <mergeCell ref="J23:J25"/>
    <mergeCell ref="B6:B8"/>
    <mergeCell ref="C6:C8"/>
    <mergeCell ref="F6:F8"/>
    <mergeCell ref="H17:H19"/>
    <mergeCell ref="H26:H28"/>
    <mergeCell ref="F17:F19"/>
    <mergeCell ref="G17:G19"/>
    <mergeCell ref="L17:L19"/>
    <mergeCell ref="B29:B31"/>
    <mergeCell ref="C29:C31"/>
    <mergeCell ref="F29:F31"/>
    <mergeCell ref="G29:G31"/>
    <mergeCell ref="H29:H31"/>
    <mergeCell ref="K29:K31"/>
    <mergeCell ref="L29:L31"/>
    <mergeCell ref="B26:B28"/>
    <mergeCell ref="C26:C28"/>
    <mergeCell ref="A4:L4"/>
    <mergeCell ref="B12:B16"/>
    <mergeCell ref="C12:C16"/>
    <mergeCell ref="F12:F16"/>
    <mergeCell ref="G12:G16"/>
    <mergeCell ref="K12:K16"/>
    <mergeCell ref="L12:L16"/>
    <mergeCell ref="B20:B22"/>
    <mergeCell ref="C20:C22"/>
    <mergeCell ref="D20:D22"/>
    <mergeCell ref="E20:E22"/>
    <mergeCell ref="F20:F22"/>
    <mergeCell ref="H20:H22"/>
    <mergeCell ref="B9:B11"/>
    <mergeCell ref="C9:C11"/>
    <mergeCell ref="D9:D11"/>
    <mergeCell ref="F9:F11"/>
    <mergeCell ref="G9:G11"/>
    <mergeCell ref="H9:H11"/>
    <mergeCell ref="I9:I11"/>
    <mergeCell ref="B17:B19"/>
    <mergeCell ref="E17:E19"/>
    <mergeCell ref="L6:L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08 trường THPT điển hình</vt:lpstr>
      <vt:lpstr>19 trường THPT</vt:lpstr>
      <vt:lpstr>Thống kê chung</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2024-01-12T07:51:05Z</dcterms:modified>
</cp:coreProperties>
</file>